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champeaux\AppData\Local\Microsoft\Windows\INetCache\Content.Outlook\ZTHZZE7F\"/>
    </mc:Choice>
  </mc:AlternateContent>
  <xr:revisionPtr revIDLastSave="0" documentId="13_ncr:1_{BFFC9F1B-5F5A-4D0F-9EBA-E8F071A733E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DB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4" i="4" l="1"/>
  <c r="U15" i="4"/>
  <c r="U253" i="4" l="1"/>
  <c r="U254" i="4"/>
  <c r="U255" i="4"/>
  <c r="U256" i="4"/>
  <c r="U257" i="4"/>
  <c r="U252" i="4"/>
  <c r="U210" i="4"/>
  <c r="U211" i="4"/>
  <c r="U212" i="4"/>
  <c r="U213" i="4"/>
  <c r="U209" i="4"/>
  <c r="U171" i="4"/>
  <c r="U172" i="4"/>
  <c r="U173" i="4"/>
  <c r="U174" i="4"/>
  <c r="U175" i="4"/>
  <c r="U176" i="4"/>
  <c r="U177" i="4"/>
  <c r="U178" i="4"/>
  <c r="U170" i="4"/>
  <c r="U131" i="4"/>
  <c r="U132" i="4"/>
  <c r="U133" i="4"/>
  <c r="U134" i="4"/>
  <c r="U135" i="4"/>
  <c r="U130" i="4"/>
  <c r="U92" i="4"/>
  <c r="U93" i="4"/>
  <c r="U94" i="4"/>
  <c r="U95" i="4"/>
  <c r="U96" i="4"/>
  <c r="U91" i="4"/>
  <c r="U52" i="4"/>
  <c r="U53" i="4"/>
  <c r="U54" i="4"/>
  <c r="U55" i="4"/>
  <c r="U56" i="4"/>
  <c r="U57" i="4"/>
  <c r="U58" i="4"/>
  <c r="U51" i="4"/>
  <c r="U16" i="4" l="1"/>
  <c r="U17" i="4"/>
  <c r="U18" i="4"/>
  <c r="U19" i="4"/>
  <c r="U20" i="4"/>
  <c r="U21" i="4"/>
</calcChain>
</file>

<file path=xl/sharedStrings.xml><?xml version="1.0" encoding="utf-8"?>
<sst xmlns="http://schemas.openxmlformats.org/spreadsheetml/2006/main" count="373" uniqueCount="194">
  <si>
    <t>Question</t>
  </si>
  <si>
    <t>Stratégie</t>
  </si>
  <si>
    <t>Organisation</t>
  </si>
  <si>
    <t>Administration</t>
  </si>
  <si>
    <t>Marketing</t>
  </si>
  <si>
    <t>Patrimoine</t>
  </si>
  <si>
    <t>Relation client</t>
  </si>
  <si>
    <t>Système d’information</t>
  </si>
  <si>
    <t>Votre dossier locataire et/ou demandeur est-il dématérialisé ?</t>
  </si>
  <si>
    <t>Disposez-vous d’outils diversifiés au service de votre gestion de la relation client (site web, extranet, applications...) ?</t>
  </si>
  <si>
    <t>Votre organisme est-il engagé dans une démarche d'amélioration du suivi de de la réclamation client ?</t>
  </si>
  <si>
    <t>Sous quel format sont réalisées vos enquêtes de satisfaction ?</t>
  </si>
  <si>
    <t>L’utilisation d’outils numériques a-t-elle amélioré votre relation client ?</t>
  </si>
  <si>
    <t xml:space="preserve">Votre organisme tient-il compte de la maturité digitale de ses clients ? </t>
  </si>
  <si>
    <t>Votre organisme est-il engagé dans une démarche de data science au service de la prévention de l'impayé ?</t>
  </si>
  <si>
    <t>Développez-vous de nouveaux services aux clients (conciergerie en ligne, mise en relation et échange de services, services de proximité, etc.) ?</t>
  </si>
  <si>
    <t>Disposez-vous d'un outil de Gestion Technique de Patrimoine (module ERP dédié, Plan Prévisionel d'Entretien, Gestion des travaux, Gestion de la maintenance, ...) ?</t>
  </si>
  <si>
    <t>Votre organisme est-il engagé dans une démarche de data science au service du patrimoine (maintenance, PSP, charges locatives, etc.) ?</t>
  </si>
  <si>
    <t>Développez-vous des projets d'habitat connecté (maîtrise énergétique et autoconsommation, sécurité, santé, etc.) et objets connectés ?</t>
  </si>
  <si>
    <t>Disposez-vous d'un outil de gestion des interventions techniques, de pilotage de vos interventants, internes (régie) comme externes (prestataires) ?</t>
  </si>
  <si>
    <t>Votre organisme a-t-il recours à des technologies de pointe : impression 3D, drones pour la maintenance, etc.) ?</t>
  </si>
  <si>
    <t>Avez-vous digitalisé vos états des lieux entrants/sortants ?</t>
  </si>
  <si>
    <t>Votre organisme s'est-il lancé dans une démarche BIM ?</t>
  </si>
  <si>
    <t>Partagez-vous des données avec des partenaires et prestataires (comptes-rendus, diagnostics, obligations légales, SIG) ?</t>
  </si>
  <si>
    <t>Sous quel format administrez-vous les CAL ?</t>
  </si>
  <si>
    <t>Votre organisme est-il engagé dans une démarche de data science au service de la prévention de la vacance (gestion de la demande, prospection) ?</t>
  </si>
  <si>
    <t>Communiquez-vous via les réseaux sociaux  ?</t>
  </si>
  <si>
    <t>Êtes-vous vigilant quant à la façon dont on parle de votre organisme sur Internet (avis des locataires sur le moteur de recherche, commentaires sur les réseaux sociaux, articles de presse, etc.) ?</t>
  </si>
  <si>
    <t>Votre organisme est-il présent sur les plateformes de promotion et mise en avant des offres (Bienvéo.fr, Leboncoin, bourse d'échange) et/ou avez-vous réalisé une refonte de votre site web pour une présentation davantage commerciale de vos offres ?</t>
  </si>
  <si>
    <t>Développez-vous de nouveaux modes de commercialisation (visite virtuelle, réalité virtuelle, réalité augmentée, etc.) ?</t>
  </si>
  <si>
    <t>Votre dossier salarié est-il digitalisé ?</t>
  </si>
  <si>
    <t>Sous quel format sont adminsitrées les formations des salariés ?</t>
  </si>
  <si>
    <t>Sous quel format assurez-vous la gestion des biens de l'organisme (parc auto, actifs mobiliers, gestion des courriers, gestion des sotcks, achats, etc.) ?</t>
  </si>
  <si>
    <t>Sous quel format sont administrées les finances (budget, comptabilité générale, contrôle de gestion, comptabilité analytique, de tiers, gestion des actifs et du passif, etc.) ?</t>
  </si>
  <si>
    <t>La gestion de vos factures est-elle entièrement dématérialisée (factures fournisseurs, factures fluides, factures gros travaux…) ?</t>
  </si>
  <si>
    <t>Avez-vous recours à des solutions numériques pour améliorer les conditions d’exercice de certains de vos métiers (gardiens, conseillères en économie sociale…) ?</t>
  </si>
  <si>
    <t>Qui a la charge en interne de porter, orchestrer et mettre en oeuvre le numérique ?</t>
  </si>
  <si>
    <t>Le management au sein de votre organisme est-il très hiérarchique ou laisse-til davantage de place à la collaboration  ?</t>
  </si>
  <si>
    <t>Le comité de direction s'est-il approprié les outils numériques ?</t>
  </si>
  <si>
    <t>Au sein de votre organisme, le travail en méthode agile est…</t>
  </si>
  <si>
    <t>Utilisez-vous des outils collaboratifs (Skype, Teams, Slack, Workplace…) pour améliorer les échanges entre collaborateurs ?</t>
  </si>
  <si>
    <t>Les collaborateurs maîtrisent-ils les outils numériques déjà existants dans votre entreprise ?</t>
  </si>
  <si>
    <t>A combien estimez-vous le pourcentage de collaborateurs de moins de 35 ans (Génération Y) au sein de votre organsime ?</t>
  </si>
  <si>
    <t>Disposez-vous d'outils d'aide à la décision et de pilotage de votre organisation (tableaux de bords, outils de Business Intelligence, reportings, etc.) ?</t>
  </si>
  <si>
    <t>Sur les 3 dernières années, combien de projets autour du numérique menez-vous par an en moyenne dans votre organisme (BIM, application mobile, refonte du site web...) ?</t>
  </si>
  <si>
    <t>Le management perçoit-il le digital comme…</t>
  </si>
  <si>
    <t>La transformation digitale est-elle déjà d'actualité au sein de votre organisme  ?</t>
  </si>
  <si>
    <t>Votre organisme est-il engagé dans une stratégie globale d'innovation ? Par exemple, l'un de vos collaborateurs est-il chargé de porter ce sujet ou des actions sont-elles suivies et pilotées dans le comité de direction.</t>
  </si>
  <si>
    <t>Effectuez-vous une veille des nouveautés via par exemple les publications de l'USH (cahiers "Repères", "Actualités Habitat"…), ses journées professionnelles ou celles du Club Habsis ?</t>
  </si>
  <si>
    <t>Savez-vous si d'autres organismes ont pris de l’avance dans leur activité grâce au numérique ?</t>
  </si>
  <si>
    <t>Disposez vous d'une équipe et d'un responsable informatique interne ?</t>
  </si>
  <si>
    <t>Avez-vous en tête le montant du budget SI de l'organisme ?</t>
  </si>
  <si>
    <t>Connaissez-vous le montant de l'investissement SI en regard de votre CA ?</t>
  </si>
  <si>
    <t>Pensez-vous pouvoir faire évoluer votre SI facilement vers du digital ou avez-vous le sentiment d'être dépendant de votre ERP historique ?</t>
  </si>
  <si>
    <t>Les collaborateurs sont-ils équipés pour travailler en temps réel et en mobilité (smartphones, tablettes, ordinateurs portables...) ?</t>
  </si>
  <si>
    <t>Avez-vous lancé une politique de cybersécurité  ?</t>
  </si>
  <si>
    <t>Moyenne</t>
  </si>
  <si>
    <t>Minimum</t>
  </si>
  <si>
    <t>Maximum</t>
  </si>
  <si>
    <t>Note</t>
  </si>
  <si>
    <t>Légende</t>
  </si>
  <si>
    <t>Nous sommes encore 100% papier</t>
  </si>
  <si>
    <t>Nous avons commencé à dématérialiser notre flux pour les pièces les plus importantes (baux, avenants, etc.)</t>
  </si>
  <si>
    <t>Notre dossier locataire, nouveaux entrants comme stock, est intégralement dématérialisé</t>
  </si>
  <si>
    <r>
      <t>Nous ne disposons d'aucun outil, seulement de l'</t>
    </r>
    <r>
      <rPr>
        <b/>
        <sz val="11"/>
        <color rgb="FF7030A0"/>
        <rFont val="Calibri"/>
        <family val="2"/>
        <scheme val="minor"/>
      </rPr>
      <t>ERP</t>
    </r>
  </si>
  <si>
    <t>Nous disposons d'un extranet client en plus de notre ERP</t>
  </si>
  <si>
    <r>
      <t xml:space="preserve">Nous disposons d'une palette omnicanale intégrée au SI (extranet locataire, application mobile, </t>
    </r>
    <r>
      <rPr>
        <b/>
        <sz val="11"/>
        <color rgb="FF7030A0"/>
        <rFont val="Calibri"/>
        <family val="2"/>
        <scheme val="minor"/>
      </rPr>
      <t>CRM</t>
    </r>
    <r>
      <rPr>
        <sz val="11"/>
        <color rgb="FF000000"/>
        <rFont val="Calibri"/>
        <family val="2"/>
      </rPr>
      <t xml:space="preserve">…)  </t>
    </r>
  </si>
  <si>
    <r>
      <t xml:space="preserve">Nous utilisons les canaux traditionnels </t>
    </r>
    <r>
      <rPr>
        <sz val="11"/>
        <rFont val="Calibri"/>
        <family val="2"/>
        <scheme val="minor"/>
      </rPr>
      <t>pour le suivi</t>
    </r>
    <r>
      <rPr>
        <sz val="11"/>
        <color rgb="FF000000"/>
        <rFont val="Calibri"/>
        <family val="2"/>
      </rPr>
      <t xml:space="preserve"> : accueil, standard, gardien</t>
    </r>
  </si>
  <si>
    <t>Nous nous efforçons de faire évoluer nos process (accusé réception de la demande, confirmation de rendez vous via sms, …)</t>
  </si>
  <si>
    <r>
      <t xml:space="preserve">Nous proposons un suivi en temps réel dans une </t>
    </r>
    <r>
      <rPr>
        <sz val="11"/>
        <rFont val="Calibri"/>
        <family val="2"/>
        <scheme val="minor"/>
      </rPr>
      <t>démarche qualité</t>
    </r>
    <r>
      <rPr>
        <sz val="11"/>
        <color rgb="FF000000"/>
        <rFont val="Calibri"/>
        <family val="2"/>
      </rPr>
      <t xml:space="preserve"> (clôture après satisfaction)</t>
    </r>
  </si>
  <si>
    <t>Nous faisons encore tout sous papier</t>
  </si>
  <si>
    <t>Nous dématérialisons notre enquête triennale</t>
  </si>
  <si>
    <t>Nous avons une solution numérique dédiée pour toutes nos enquêtes et leur restitution</t>
  </si>
  <si>
    <t>Nous ne savons pas</t>
  </si>
  <si>
    <t>Nous commençons à mettre en place des indicateurs</t>
  </si>
  <si>
    <t>Les effets attendus sont réels et mesurables</t>
  </si>
  <si>
    <t>Non, nous n'y pensons pas encore</t>
  </si>
  <si>
    <t>Des tests conculants ont été menés</t>
  </si>
  <si>
    <t>Oui, c'est devenu un outil de gestion à part entière</t>
  </si>
  <si>
    <t>Non, ils s'adapteront bien</t>
  </si>
  <si>
    <t>Les personnels de proximité et d'accueil sont disponibles si besoin pour aider</t>
  </si>
  <si>
    <t>Des séances de formations sont organisés à l'intention des publics les moins avertis (personnes âgées par exemple)</t>
  </si>
  <si>
    <t>Aucun service en ligne n'est proposé</t>
  </si>
  <si>
    <t>De services en ligne sont proposés à chaque étape de la vie du locataire</t>
  </si>
  <si>
    <t>Texte note 0</t>
  </si>
  <si>
    <t>Texte note 2</t>
  </si>
  <si>
    <t xml:space="preserve"> Texte note 4</t>
  </si>
  <si>
    <t>Des tests concluants ont été menés sur des opérations</t>
  </si>
  <si>
    <t>Le BIM est dorénavant mis en place sur toutes les opérations (construction et réhabilitation) ainsi qu'en gestion</t>
  </si>
  <si>
    <t>Nous ne disposons d'aucun outil hors module ERP</t>
  </si>
  <si>
    <t>Nous avons défini nos activités prioritaires et elles sont couvertes par des solutions dédiées</t>
  </si>
  <si>
    <t>Toutes nos activités sont couvertes par des solutions dédiées</t>
  </si>
  <si>
    <t>Des tests concluants ont été menés</t>
  </si>
  <si>
    <t>C'est un axe stratégique de développement</t>
  </si>
  <si>
    <t>Ca nous est arrivé mais ça n'est pas encore systématique</t>
  </si>
  <si>
    <t>Oui, autant que possible</t>
  </si>
  <si>
    <t>Nous ne disposons d'aucun outil, seulement de l'ERP et de tableaux Excel</t>
  </si>
  <si>
    <t>C'est un projet nécessaire à court terme</t>
  </si>
  <si>
    <t>Nous avons mis en place une solution dédiée, utilisable sur mobile et tablette, et qui s'inscrit dans une démarche qualité</t>
  </si>
  <si>
    <t>C'est un projet intéressant à moyen terme</t>
  </si>
  <si>
    <t>Nous avons déjà intégré certaines de ces technologies comme outils à part entière</t>
  </si>
  <si>
    <t>L'outil est en place mais l'outil ou la synchronisation est imparfaite</t>
  </si>
  <si>
    <t>Depuis longtemps. Nos états des lieux sont réalisés sur tablette et totalement synchronisés avec le SI</t>
  </si>
  <si>
    <t>C'est un axe stratégique de mise en avant et de commercialisation de nos offres</t>
  </si>
  <si>
    <t>Les CAL de font en présentiel et en papier</t>
  </si>
  <si>
    <t>Les CAL sont dématérialisées lorsque c'est nécessaire</t>
  </si>
  <si>
    <t>Nous  avons intégralement virtualisées les CAL et n'organisons plus de réunions en présentiel</t>
  </si>
  <si>
    <t>Nous n'avons aucune présence sur les réseaux sociaux et nous en avons peur</t>
  </si>
  <si>
    <t>Nous avons ouvert des espaces mais ne sommes actifs que par intermittence</t>
  </si>
  <si>
    <t>Nous avons une présence multiplateforme et alimentée au quotidien</t>
  </si>
  <si>
    <t>Aucun intérêt n'est porté à ce qui est dit de nous sur le web. Ce sont seulement les mécontents qui s'expriment.</t>
  </si>
  <si>
    <t>Parfois, lorsque l'occasion se présente. Nous avons paramétré quelques alertes sur les moteurs de recherche</t>
  </si>
  <si>
    <r>
      <t xml:space="preserve">Nous avons mis en place un dispositif de veille, avec des outils spécialisés de </t>
    </r>
    <r>
      <rPr>
        <b/>
        <sz val="11"/>
        <color rgb="FF7030A0"/>
        <rFont val="Calibri"/>
        <family val="2"/>
        <scheme val="minor"/>
      </rPr>
      <t>e-réputation</t>
    </r>
  </si>
  <si>
    <t>Nous publions souvent des offres sur certaines plateformes dédiées</t>
  </si>
  <si>
    <t>Notre site a été refondu pour mettre en avant nos offres et nous sommes systématiquement présents sur les plateformes dédiées</t>
  </si>
  <si>
    <t>Non, pas même les bulletins de paie</t>
  </si>
  <si>
    <t>Seulement les pièces les plus importantes (bulletins de paie, contrat de travail, entretiens annuels… etc.)</t>
  </si>
  <si>
    <r>
      <t xml:space="preserve">Nous avons opté pour un </t>
    </r>
    <r>
      <rPr>
        <b/>
        <sz val="11"/>
        <color rgb="FF7030A0"/>
        <rFont val="Calibri"/>
        <family val="2"/>
        <scheme val="minor"/>
      </rPr>
      <t>SIRH</t>
    </r>
    <r>
      <rPr>
        <sz val="11"/>
        <color rgb="FF000000"/>
        <rFont val="Calibri"/>
        <family val="2"/>
      </rPr>
      <t xml:space="preserve"> complet et des services dédiés</t>
    </r>
  </si>
  <si>
    <t>Seulement en présentiel</t>
  </si>
  <si>
    <r>
      <t xml:space="preserve">En présentiel principalement, mais quelques formations sont proposées en e-learning ou sous forme de </t>
    </r>
    <r>
      <rPr>
        <b/>
        <sz val="11"/>
        <color rgb="FF7030A0"/>
        <rFont val="Calibri"/>
        <family val="2"/>
        <scheme val="minor"/>
      </rPr>
      <t>MOOC</t>
    </r>
  </si>
  <si>
    <r>
      <t xml:space="preserve">Chaque formation est en blended learning : présentiel mêlant </t>
    </r>
    <r>
      <rPr>
        <b/>
        <sz val="11"/>
        <color rgb="FF7030A0"/>
        <rFont val="Calibri"/>
        <family val="2"/>
        <scheme val="minor"/>
      </rPr>
      <t>e-learning</t>
    </r>
  </si>
  <si>
    <t>Nous faisons encore tout sous papier et/ou sous tableaux Excel</t>
  </si>
  <si>
    <t>Nous sommes 100% digitalisés grâce à des logiciels et solutions numériques dédiés</t>
  </si>
  <si>
    <t>Nous ne disposons que des modules de notre ERP et d'Excel</t>
  </si>
  <si>
    <t>Nous disposons de logiciels dédiés sur une partie des activités de la finance et devons progresser</t>
  </si>
  <si>
    <t>Nous disposons de logiciels dédiés sur tout le périmètre de la finance</t>
  </si>
  <si>
    <t>Nous n'avons pas démarré cette démarche</t>
  </si>
  <si>
    <t>Nous avons dématérialisé une partie de nos factures (Chorus …)</t>
  </si>
  <si>
    <t>Toutes nos factures sont dématérialisées avec un workflow associé</t>
  </si>
  <si>
    <t>Non, nous ne disposons d'aucun outil</t>
  </si>
  <si>
    <t>Nous avons équipé nos personnels de smartphones, et d'une ou deux applications métiers.</t>
  </si>
  <si>
    <r>
      <t xml:space="preserve">Oui, nous disposons aussi bien d'outils de planification des interventions, que de géolocalisation et de </t>
    </r>
    <r>
      <rPr>
        <b/>
        <sz val="11"/>
        <color rgb="FF7030A0"/>
        <rFont val="Calibri"/>
        <family val="2"/>
        <scheme val="minor"/>
      </rPr>
      <t>Protection du Travailleur Isolé (PTI)</t>
    </r>
  </si>
  <si>
    <t>Personne</t>
  </si>
  <si>
    <t>Ce sont surtout les services supports les plus concernés : communication, marketing, informatique</t>
  </si>
  <si>
    <t>Une fonction dédiée et/ou la Direction Générale</t>
  </si>
  <si>
    <t>Très hiérarchique</t>
  </si>
  <si>
    <t>Plutôt collaboratif, lorsque cela s'y prête</t>
  </si>
  <si>
    <t>Très collaboratif</t>
  </si>
  <si>
    <t>Pas du tout</t>
  </si>
  <si>
    <t>Il y a encore du travail</t>
  </si>
  <si>
    <t>Parfaitement</t>
  </si>
  <si>
    <t>Un "gros mot"</t>
  </si>
  <si>
    <t>C'est une méthode qui nous intéresse, nous l'avons utilisée pour des projets encore peu structurants</t>
  </si>
  <si>
    <t>Un réflexe organisationnel</t>
  </si>
  <si>
    <t>Le mail reste une valeur sûre</t>
  </si>
  <si>
    <t>Nous avons un intranet avec actualités, espaces d'echanges…</t>
  </si>
  <si>
    <r>
      <t xml:space="preserve">Nous avons mis en place un </t>
    </r>
    <r>
      <rPr>
        <b/>
        <sz val="11"/>
        <color rgb="FF7030A0"/>
        <rFont val="Calibri"/>
        <family val="2"/>
        <scheme val="minor"/>
      </rPr>
      <t>réseau social d'entreprise</t>
    </r>
    <r>
      <rPr>
        <sz val="11"/>
        <color rgb="FF7030A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dédié</t>
    </r>
  </si>
  <si>
    <t>Plus de la moitié</t>
  </si>
  <si>
    <t>Tous</t>
  </si>
  <si>
    <t>Moins de 2 %</t>
  </si>
  <si>
    <t>Entre 5 et 10 %</t>
  </si>
  <si>
    <t>Au-delà de 15 %</t>
  </si>
  <si>
    <t>Nous faisons encore tout sous Excel</t>
  </si>
  <si>
    <t>Nous sommes en train de mettre en place une solution dédiée</t>
  </si>
  <si>
    <t>Nous sommes travaillons depuis longtemps avec des solutions dédiées</t>
  </si>
  <si>
    <t>Aucun</t>
  </si>
  <si>
    <t>Nous avons mené à son terme un chantier structurant et avons par conséquent décidé d'en lancer un second</t>
  </si>
  <si>
    <t>Plusieurs grands chantiers structurants ont été lancés et achevés</t>
  </si>
  <si>
    <t>Un gadget</t>
  </si>
  <si>
    <t>Un cap à franchir nécessaire</t>
  </si>
  <si>
    <t>Un objectif stratégique</t>
  </si>
  <si>
    <t>Nous la souhaitons et y travaillons</t>
  </si>
  <si>
    <t>Oui, nous l'avons achevée depuis longtemps</t>
  </si>
  <si>
    <t>Nous pensons que le digital est un effet de mode. Les fondamentaux de l'entreprise ne sont pas remis en cause.</t>
  </si>
  <si>
    <t>Nous avons lancé plusieurs initiatives mais sans véritable stratégie associée</t>
  </si>
  <si>
    <t>Nous avons pris ce sujet au plus haut niveau de l’entreprise et définissons une stratégie et une culture d’innovation généralisée</t>
  </si>
  <si>
    <t>Nous ne le faisons sûrement pas</t>
  </si>
  <si>
    <t>Nous le faisons parfois</t>
  </si>
  <si>
    <t>Nous le faisons systématiquement</t>
  </si>
  <si>
    <t>Peut-être, nous n'en savons rien...</t>
  </si>
  <si>
    <t>Nous restons dans la course et sommes globalement au même niveau d'avancement que les autres</t>
  </si>
  <si>
    <t>Nous sommes en avance par rapport aux autres</t>
  </si>
  <si>
    <t>Non, mais nous avons un prestataire partenaire associé</t>
  </si>
  <si>
    <t>Oui, une équipe réduite qui pilote des prestataires</t>
  </si>
  <si>
    <t>Oui, nous avons une équipe à plein temps qui pilote la technique et les projets informatiques</t>
  </si>
  <si>
    <t>Non</t>
  </si>
  <si>
    <t>Approximativement</t>
  </si>
  <si>
    <t>Oui et nous sommes conscients des enjeux</t>
  </si>
  <si>
    <t>Nous sommes très dépendants de notre éditeur d'ERP</t>
  </si>
  <si>
    <t>Nous sommes indépendants sur certains sujets à la marge</t>
  </si>
  <si>
    <t>Nous avons une bonne maîtrise interne de notre SI</t>
  </si>
  <si>
    <t>Aucun collaborateur</t>
  </si>
  <si>
    <t>Les collaborateurs directement concernés (proximité, tehnique, etc.)</t>
  </si>
  <si>
    <t>Tous les collaborateurs sont équipés en mobilité</t>
  </si>
  <si>
    <t>Des actions sont en cours</t>
  </si>
  <si>
    <t>Oui</t>
  </si>
  <si>
    <t>Autres répondants</t>
  </si>
  <si>
    <t>Ecart</t>
  </si>
  <si>
    <t>Note cible</t>
  </si>
  <si>
    <t>Note autres</t>
  </si>
  <si>
    <t>AR PACA &amp; Corse</t>
  </si>
  <si>
    <t>Les notations vont de 0 à 4 : 0 étant la note la plus faible et 4 la plus élevée</t>
  </si>
  <si>
    <t xml:space="preserve">
</t>
  </si>
  <si>
    <t>Les commentaires en colonne B, C et D aident à positionner la réponse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</si>
</sst>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24"/>
      <color rgb="FF000000"/>
      <name val="Calibri"/>
      <family val="2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0" fillId="2" borderId="0" xfId="0" applyFill="1"/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horizontal="centerContinuous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Continuous"/>
    </xf>
    <xf numFmtId="0" fontId="3" fillId="2" borderId="0" xfId="0" applyFont="1" applyFill="1"/>
    <xf numFmtId="0" fontId="0" fillId="9" borderId="0" xfId="0" applyFill="1"/>
    <xf numFmtId="164" fontId="0" fillId="0" borderId="1" xfId="0" applyNumberFormat="1" applyBorder="1" applyAlignment="1">
      <alignment horizontal="center" vertical="center"/>
    </xf>
    <xf numFmtId="0" fontId="5" fillId="10" borderId="0" xfId="0" applyFont="1" applyFill="1" applyAlignment="1">
      <alignment horizontal="centerContinuous"/>
    </xf>
    <xf numFmtId="0" fontId="0" fillId="10" borderId="0" xfId="0" applyFill="1"/>
    <xf numFmtId="0" fontId="4" fillId="10" borderId="0" xfId="0" applyFont="1" applyFill="1"/>
    <xf numFmtId="0" fontId="2" fillId="11" borderId="1" xfId="0" applyFont="1" applyFill="1" applyBorder="1" applyAlignment="1">
      <alignment horizontal="center" wrapText="1"/>
    </xf>
    <xf numFmtId="0" fontId="0" fillId="11" borderId="1" xfId="0" applyFill="1" applyBorder="1" applyAlignment="1">
      <alignment vertical="center" wrapText="1"/>
    </xf>
    <xf numFmtId="0" fontId="7" fillId="11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vertical="center" wrapText="1"/>
    </xf>
    <xf numFmtId="9" fontId="0" fillId="11" borderId="1" xfId="0" applyNumberForma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Continuous"/>
    </xf>
    <xf numFmtId="0" fontId="2" fillId="2" borderId="0" xfId="0" applyFont="1" applyFill="1"/>
    <xf numFmtId="0" fontId="2" fillId="6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10" borderId="0" xfId="0" applyFill="1" applyAlignment="1">
      <alignment horizontal="centerContinuous"/>
    </xf>
    <xf numFmtId="0" fontId="4" fillId="10" borderId="0" xfId="0" applyFont="1" applyFill="1" applyAlignment="1">
      <alignment wrapText="1"/>
    </xf>
  </cellXfs>
  <cellStyles count="2">
    <cellStyle name="Normal" xfId="0" builtinId="0"/>
    <cellStyle name="Normal 2" xfId="1" xr:uid="{448F3645-4663-4521-AFD3-811E345BA44E}"/>
  </cellStyles>
  <dxfs count="27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9"/>
  <colors>
    <mruColors>
      <color rgb="FFFFFF00"/>
      <color rgb="FFFCF600"/>
      <color rgb="FFFFFF66"/>
      <color rgb="FF0080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19050</xdr:colOff>
      <xdr:row>12</xdr:row>
      <xdr:rowOff>38100</xdr:rowOff>
    </xdr:from>
    <xdr:to>
      <xdr:col>38</xdr:col>
      <xdr:colOff>105458</xdr:colOff>
      <xdr:row>42</xdr:row>
      <xdr:rowOff>105102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187CEC3-CD2D-4936-8A75-5A099381B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55900" y="2343150"/>
          <a:ext cx="12275233" cy="8160077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50</xdr:row>
      <xdr:rowOff>0</xdr:rowOff>
    </xdr:from>
    <xdr:to>
      <xdr:col>38</xdr:col>
      <xdr:colOff>125909</xdr:colOff>
      <xdr:row>82</xdr:row>
      <xdr:rowOff>38840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4240DD9C-8E79-4758-BC34-B5CC64276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36850" y="12115800"/>
          <a:ext cx="12321084" cy="8535140"/>
        </a:xfrm>
        <a:prstGeom prst="rect">
          <a:avLst/>
        </a:prstGeom>
      </xdr:spPr>
    </xdr:pic>
    <xdr:clientData/>
  </xdr:twoCellAnchor>
  <xdr:twoCellAnchor editAs="oneCell">
    <xdr:from>
      <xdr:col>21</xdr:col>
      <xdr:colOff>742950</xdr:colOff>
      <xdr:row>89</xdr:row>
      <xdr:rowOff>19050</xdr:rowOff>
    </xdr:from>
    <xdr:to>
      <xdr:col>38</xdr:col>
      <xdr:colOff>85394</xdr:colOff>
      <xdr:row>121</xdr:row>
      <xdr:rowOff>107156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D04EBC0F-91D9-4F72-A3D3-27A6BC554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117800" y="21964650"/>
          <a:ext cx="12299619" cy="841930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128</xdr:row>
      <xdr:rowOff>0</xdr:rowOff>
    </xdr:from>
    <xdr:to>
      <xdr:col>38</xdr:col>
      <xdr:colOff>104444</xdr:colOff>
      <xdr:row>160</xdr:row>
      <xdr:rowOff>27914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B2CAB623-AFC7-4D5F-B01C-E65E9211F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136850" y="31813500"/>
          <a:ext cx="12299619" cy="8489289"/>
        </a:xfrm>
        <a:prstGeom prst="rect">
          <a:avLst/>
        </a:prstGeom>
      </xdr:spPr>
    </xdr:pic>
    <xdr:clientData/>
  </xdr:twoCellAnchor>
  <xdr:twoCellAnchor editAs="oneCell">
    <xdr:from>
      <xdr:col>22</xdr:col>
      <xdr:colOff>19050</xdr:colOff>
      <xdr:row>168</xdr:row>
      <xdr:rowOff>57150</xdr:rowOff>
    </xdr:from>
    <xdr:to>
      <xdr:col>38</xdr:col>
      <xdr:colOff>123494</xdr:colOff>
      <xdr:row>198</xdr:row>
      <xdr:rowOff>121763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BCF11672-446D-4701-8470-27CC5C6E6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155900" y="41852850"/>
          <a:ext cx="12299619" cy="8446613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207</xdr:row>
      <xdr:rowOff>38100</xdr:rowOff>
    </xdr:from>
    <xdr:to>
      <xdr:col>38</xdr:col>
      <xdr:colOff>104444</xdr:colOff>
      <xdr:row>243</xdr:row>
      <xdr:rowOff>3021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7C1974E-E483-47E2-8CB8-6315E75FA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136850" y="51854100"/>
          <a:ext cx="12299619" cy="8480271"/>
        </a:xfrm>
        <a:prstGeom prst="rect">
          <a:avLst/>
        </a:prstGeom>
      </xdr:spPr>
    </xdr:pic>
    <xdr:clientData/>
  </xdr:twoCellAnchor>
  <xdr:twoCellAnchor editAs="oneCell">
    <xdr:from>
      <xdr:col>22</xdr:col>
      <xdr:colOff>19050</xdr:colOff>
      <xdr:row>250</xdr:row>
      <xdr:rowOff>57150</xdr:rowOff>
    </xdr:from>
    <xdr:to>
      <xdr:col>38</xdr:col>
      <xdr:colOff>123494</xdr:colOff>
      <xdr:row>285</xdr:row>
      <xdr:rowOff>124431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ECED93DB-6553-4600-B765-710504971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8155900" y="61893450"/>
          <a:ext cx="12299619" cy="8465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0D472-1254-41E4-9271-9A6089D47634}">
  <sheetPr>
    <tabColor rgb="FF00B050"/>
  </sheetPr>
  <dimension ref="A1:AM257"/>
  <sheetViews>
    <sheetView tabSelected="1" zoomScale="60" zoomScaleNormal="60" workbookViewId="0">
      <pane ySplit="8" topLeftCell="A9" activePane="bottomLeft" state="frozen"/>
      <selection pane="bottomLeft" activeCell="H19" sqref="H19"/>
    </sheetView>
  </sheetViews>
  <sheetFormatPr baseColWidth="10" defaultRowHeight="14.5" x14ac:dyDescent="0.35"/>
  <cols>
    <col min="1" max="1" width="54.90625" customWidth="1"/>
    <col min="2" max="2" width="30.90625" customWidth="1"/>
    <col min="3" max="3" width="39.6328125" customWidth="1"/>
    <col min="4" max="4" width="41.1796875" customWidth="1"/>
    <col min="6" max="11" width="10.90625" customWidth="1"/>
    <col min="12" max="12" width="1" customWidth="1"/>
    <col min="13" max="13" width="11.26953125" bestFit="1" customWidth="1"/>
    <col min="15" max="21" width="10.90625" customWidth="1"/>
  </cols>
  <sheetData>
    <row r="1" spans="1:39" ht="31" x14ac:dyDescent="0.7">
      <c r="A1" s="12" t="s">
        <v>190</v>
      </c>
      <c r="B1" s="12"/>
      <c r="C1" s="12"/>
      <c r="D1" s="27"/>
      <c r="E1" s="12"/>
      <c r="F1" s="12"/>
      <c r="G1" s="12"/>
      <c r="H1" s="12"/>
      <c r="I1" s="12"/>
      <c r="J1" s="12"/>
      <c r="K1" s="12"/>
      <c r="L1" s="10"/>
      <c r="M1" s="12" t="s">
        <v>186</v>
      </c>
      <c r="N1" s="27"/>
      <c r="O1" s="27"/>
      <c r="P1" s="27"/>
      <c r="Q1" s="27"/>
      <c r="R1" s="27"/>
      <c r="S1" s="27"/>
    </row>
    <row r="2" spans="1:39" ht="31" x14ac:dyDescent="0.7">
      <c r="A2" s="12"/>
      <c r="B2" s="12"/>
      <c r="C2" s="12"/>
      <c r="D2" s="27"/>
      <c r="E2" s="12"/>
      <c r="F2" s="12"/>
      <c r="G2" s="12"/>
      <c r="H2" s="12"/>
      <c r="I2" s="12"/>
      <c r="J2" s="12"/>
      <c r="K2" s="12"/>
      <c r="L2" s="10"/>
      <c r="M2" s="12"/>
      <c r="N2" s="27"/>
      <c r="O2" s="27"/>
      <c r="P2" s="27"/>
      <c r="Q2" s="27"/>
      <c r="R2" s="27"/>
      <c r="S2" s="27"/>
    </row>
    <row r="3" spans="1:39" x14ac:dyDescent="0.35">
      <c r="A3" s="14"/>
      <c r="B3" s="13"/>
      <c r="C3" s="14" t="s">
        <v>60</v>
      </c>
      <c r="D3" s="13"/>
      <c r="E3" s="13"/>
      <c r="F3" s="13"/>
      <c r="G3" s="13"/>
      <c r="H3" s="13"/>
      <c r="I3" s="13"/>
      <c r="J3" s="13"/>
      <c r="K3" s="13"/>
      <c r="L3" s="10"/>
      <c r="M3" s="13"/>
      <c r="N3" s="13"/>
      <c r="O3" s="13"/>
      <c r="P3" s="13"/>
      <c r="Q3" s="13"/>
      <c r="R3" s="13"/>
      <c r="S3" s="13"/>
    </row>
    <row r="4" spans="1:39" ht="14.5" customHeight="1" x14ac:dyDescent="0.35">
      <c r="A4" s="28" t="s">
        <v>192</v>
      </c>
      <c r="B4" s="13"/>
      <c r="C4" s="22">
        <v>4</v>
      </c>
      <c r="D4" s="13"/>
      <c r="E4" s="13"/>
      <c r="F4" s="13"/>
      <c r="G4" s="13"/>
      <c r="H4" s="13"/>
      <c r="I4" s="13"/>
      <c r="J4" s="13"/>
      <c r="K4" s="13"/>
      <c r="L4" s="10"/>
      <c r="M4" s="13"/>
      <c r="N4" s="13"/>
      <c r="O4" s="13"/>
      <c r="P4" s="13"/>
      <c r="Q4" s="13"/>
      <c r="R4" s="13"/>
      <c r="S4" s="13"/>
    </row>
    <row r="5" spans="1:39" x14ac:dyDescent="0.35">
      <c r="A5" s="13" t="s">
        <v>191</v>
      </c>
      <c r="B5" s="13"/>
      <c r="C5" s="23">
        <v>3</v>
      </c>
      <c r="D5" s="13"/>
      <c r="E5" s="13"/>
      <c r="F5" s="13"/>
      <c r="G5" s="13"/>
      <c r="H5" s="13"/>
      <c r="I5" s="13"/>
      <c r="J5" s="13"/>
      <c r="K5" s="13"/>
      <c r="L5" s="10"/>
      <c r="M5" s="13"/>
      <c r="N5" s="13"/>
      <c r="O5" s="13"/>
      <c r="P5" s="13"/>
      <c r="Q5" s="13"/>
      <c r="R5" s="13"/>
      <c r="S5" s="13"/>
    </row>
    <row r="6" spans="1:39" x14ac:dyDescent="0.35">
      <c r="A6" s="13"/>
      <c r="B6" s="13"/>
      <c r="C6" s="24">
        <v>2</v>
      </c>
      <c r="D6" s="13"/>
      <c r="E6" s="13"/>
      <c r="F6" s="13"/>
      <c r="G6" s="13"/>
      <c r="H6" s="13"/>
      <c r="I6" s="13"/>
      <c r="J6" s="13"/>
      <c r="K6" s="13"/>
      <c r="L6" s="10"/>
      <c r="M6" s="13"/>
      <c r="N6" s="13"/>
      <c r="O6" s="13"/>
      <c r="P6" s="13"/>
      <c r="Q6" s="13"/>
      <c r="R6" s="13"/>
      <c r="S6" s="13"/>
    </row>
    <row r="7" spans="1:39" x14ac:dyDescent="0.35">
      <c r="A7" s="13" t="s">
        <v>193</v>
      </c>
      <c r="B7" s="13"/>
      <c r="C7" s="25">
        <v>1</v>
      </c>
      <c r="D7" s="13"/>
      <c r="E7" s="13"/>
      <c r="F7" s="13"/>
      <c r="G7" s="13"/>
      <c r="H7" s="13"/>
      <c r="I7" s="13"/>
      <c r="J7" s="13"/>
      <c r="K7" s="13"/>
      <c r="L7" s="10"/>
      <c r="M7" s="13"/>
      <c r="N7" s="13"/>
      <c r="O7" s="13"/>
      <c r="P7" s="13"/>
      <c r="Q7" s="13"/>
      <c r="R7" s="13"/>
      <c r="S7" s="13"/>
    </row>
    <row r="8" spans="1:39" x14ac:dyDescent="0.35">
      <c r="A8" s="13"/>
      <c r="B8" s="13"/>
      <c r="C8" s="26">
        <v>0</v>
      </c>
      <c r="D8" s="13"/>
      <c r="E8" s="13"/>
      <c r="F8" s="13"/>
      <c r="G8" s="13"/>
      <c r="H8" s="13"/>
      <c r="I8" s="13"/>
      <c r="J8" s="13"/>
      <c r="K8" s="13"/>
      <c r="L8" s="10"/>
      <c r="M8" s="13"/>
      <c r="N8" s="13"/>
      <c r="O8" s="13"/>
      <c r="P8" s="13"/>
      <c r="Q8" s="13"/>
      <c r="R8" s="13"/>
      <c r="S8" s="13"/>
    </row>
    <row r="9" spans="1:39" x14ac:dyDescent="0.35">
      <c r="L9" s="10"/>
    </row>
    <row r="10" spans="1:39" x14ac:dyDescent="0.35">
      <c r="A10" s="9" t="s">
        <v>6</v>
      </c>
      <c r="B10" s="2"/>
      <c r="C10" s="2"/>
      <c r="D10" s="2"/>
      <c r="E10" s="9" t="s">
        <v>6</v>
      </c>
      <c r="F10" s="2"/>
      <c r="G10" s="2"/>
      <c r="H10" s="2"/>
      <c r="I10" s="2"/>
      <c r="J10" s="2"/>
      <c r="K10" s="2"/>
      <c r="L10" s="10"/>
      <c r="M10" s="21"/>
      <c r="N10" s="2"/>
      <c r="O10" s="9" t="s">
        <v>6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 t="s">
        <v>6</v>
      </c>
      <c r="AI10" s="2"/>
      <c r="AJ10" s="2"/>
      <c r="AK10" s="2"/>
      <c r="AL10" s="2"/>
      <c r="AM10" s="2"/>
    </row>
    <row r="11" spans="1:39" x14ac:dyDescent="0.35">
      <c r="L11" s="10"/>
    </row>
    <row r="12" spans="1:39" x14ac:dyDescent="0.35">
      <c r="E12" s="20" t="s">
        <v>188</v>
      </c>
      <c r="F12" s="5"/>
      <c r="G12" s="5"/>
      <c r="I12" s="8" t="s">
        <v>59</v>
      </c>
      <c r="J12" s="8"/>
      <c r="K12" s="8"/>
      <c r="L12" s="10"/>
      <c r="M12" s="20" t="s">
        <v>189</v>
      </c>
      <c r="N12" s="5"/>
      <c r="O12" s="5"/>
      <c r="Q12" s="8" t="s">
        <v>59</v>
      </c>
      <c r="R12" s="8"/>
      <c r="S12" s="8"/>
    </row>
    <row r="13" spans="1:39" x14ac:dyDescent="0.35">
      <c r="A13" s="3" t="s">
        <v>0</v>
      </c>
      <c r="B13" s="15" t="s">
        <v>84</v>
      </c>
      <c r="C13" s="15" t="s">
        <v>85</v>
      </c>
      <c r="D13" s="15" t="s">
        <v>86</v>
      </c>
      <c r="E13" s="6" t="s">
        <v>56</v>
      </c>
      <c r="F13" s="7" t="s">
        <v>57</v>
      </c>
      <c r="G13" s="7" t="s">
        <v>58</v>
      </c>
      <c r="I13" s="7" t="s">
        <v>56</v>
      </c>
      <c r="J13" s="7" t="s">
        <v>57</v>
      </c>
      <c r="K13" s="7" t="s">
        <v>58</v>
      </c>
      <c r="L13" s="10"/>
      <c r="M13" s="6" t="s">
        <v>56</v>
      </c>
      <c r="N13" s="7" t="s">
        <v>57</v>
      </c>
      <c r="O13" s="7" t="s">
        <v>58</v>
      </c>
      <c r="Q13" s="7" t="s">
        <v>56</v>
      </c>
      <c r="R13" s="7" t="s">
        <v>57</v>
      </c>
      <c r="S13" s="7" t="s">
        <v>58</v>
      </c>
      <c r="U13" s="7" t="s">
        <v>187</v>
      </c>
    </row>
    <row r="14" spans="1:39" ht="43.5" x14ac:dyDescent="0.35">
      <c r="A14" s="4" t="s">
        <v>8</v>
      </c>
      <c r="B14" s="16" t="s">
        <v>61</v>
      </c>
      <c r="C14" s="16" t="s">
        <v>62</v>
      </c>
      <c r="D14" s="16" t="s">
        <v>63</v>
      </c>
      <c r="E14" s="11">
        <v>2.5625</v>
      </c>
      <c r="F14" s="11">
        <v>1</v>
      </c>
      <c r="G14" s="11">
        <v>4</v>
      </c>
      <c r="I14" s="11">
        <v>2.0234375</v>
      </c>
      <c r="J14" s="11">
        <v>0</v>
      </c>
      <c r="K14" s="11">
        <v>4</v>
      </c>
      <c r="L14" s="10"/>
      <c r="M14" s="11">
        <v>2.095890410958904</v>
      </c>
      <c r="N14" s="11">
        <v>0</v>
      </c>
      <c r="O14" s="11">
        <v>4</v>
      </c>
      <c r="Q14" s="11">
        <v>1.7094017094017093</v>
      </c>
      <c r="R14" s="11">
        <v>0</v>
      </c>
      <c r="S14" s="11">
        <v>4</v>
      </c>
      <c r="U14" s="11">
        <f t="shared" ref="U14:U21" si="0">$E14-$M14</f>
        <v>0.46660958904109595</v>
      </c>
    </row>
    <row r="15" spans="1:39" ht="43.5" x14ac:dyDescent="0.35">
      <c r="A15" s="4" t="s">
        <v>9</v>
      </c>
      <c r="B15" s="16" t="s">
        <v>64</v>
      </c>
      <c r="C15" s="16" t="s">
        <v>65</v>
      </c>
      <c r="D15" s="16" t="s">
        <v>66</v>
      </c>
      <c r="E15" s="11">
        <v>2.9375</v>
      </c>
      <c r="F15" s="11">
        <v>2</v>
      </c>
      <c r="G15" s="11">
        <v>4</v>
      </c>
      <c r="L15" s="10"/>
      <c r="M15" s="11">
        <v>2.4305555555555554</v>
      </c>
      <c r="N15" s="11">
        <v>0</v>
      </c>
      <c r="O15" s="11">
        <v>4</v>
      </c>
      <c r="U15" s="11">
        <f t="shared" si="0"/>
        <v>0.50694444444444464</v>
      </c>
    </row>
    <row r="16" spans="1:39" ht="43.5" x14ac:dyDescent="0.35">
      <c r="A16" s="4" t="s">
        <v>10</v>
      </c>
      <c r="B16" s="16" t="s">
        <v>67</v>
      </c>
      <c r="C16" s="16" t="s">
        <v>68</v>
      </c>
      <c r="D16" s="16" t="s">
        <v>69</v>
      </c>
      <c r="E16" s="11">
        <v>2.375</v>
      </c>
      <c r="F16" s="11">
        <v>1</v>
      </c>
      <c r="G16" s="11">
        <v>4</v>
      </c>
      <c r="L16" s="10"/>
      <c r="M16" s="11">
        <v>2.1527777777777777</v>
      </c>
      <c r="N16" s="11">
        <v>0</v>
      </c>
      <c r="O16" s="11">
        <v>4</v>
      </c>
      <c r="U16" s="11">
        <f t="shared" si="0"/>
        <v>0.22222222222222232</v>
      </c>
    </row>
    <row r="17" spans="1:21" ht="29" x14ac:dyDescent="0.35">
      <c r="A17" s="4" t="s">
        <v>11</v>
      </c>
      <c r="B17" s="16" t="s">
        <v>70</v>
      </c>
      <c r="C17" s="16" t="s">
        <v>71</v>
      </c>
      <c r="D17" s="16" t="s">
        <v>72</v>
      </c>
      <c r="E17" s="11">
        <v>2.1875</v>
      </c>
      <c r="F17" s="11">
        <v>0</v>
      </c>
      <c r="G17" s="11">
        <v>4</v>
      </c>
      <c r="L17" s="10"/>
      <c r="M17" s="11">
        <v>2.1267605633802815</v>
      </c>
      <c r="N17" s="11">
        <v>0</v>
      </c>
      <c r="O17" s="11">
        <v>4</v>
      </c>
      <c r="U17" s="11">
        <f t="shared" si="0"/>
        <v>6.0739436619718479E-2</v>
      </c>
    </row>
    <row r="18" spans="1:21" ht="29" x14ac:dyDescent="0.35">
      <c r="A18" s="4" t="s">
        <v>12</v>
      </c>
      <c r="B18" s="16" t="s">
        <v>73</v>
      </c>
      <c r="C18" s="16" t="s">
        <v>74</v>
      </c>
      <c r="D18" s="16" t="s">
        <v>75</v>
      </c>
      <c r="E18" s="11">
        <v>2.0625</v>
      </c>
      <c r="F18" s="11">
        <v>1</v>
      </c>
      <c r="G18" s="11">
        <v>3</v>
      </c>
      <c r="L18" s="10"/>
      <c r="M18" s="11">
        <v>1.7222222222222223</v>
      </c>
      <c r="N18" s="11">
        <v>0</v>
      </c>
      <c r="O18" s="11">
        <v>4</v>
      </c>
      <c r="U18" s="11">
        <f t="shared" si="0"/>
        <v>0.34027777777777768</v>
      </c>
    </row>
    <row r="19" spans="1:21" ht="29" x14ac:dyDescent="0.35">
      <c r="A19" s="4" t="s">
        <v>14</v>
      </c>
      <c r="B19" s="17" t="s">
        <v>76</v>
      </c>
      <c r="C19" s="16" t="s">
        <v>77</v>
      </c>
      <c r="D19" s="16" t="s">
        <v>78</v>
      </c>
      <c r="E19" s="11">
        <v>0.75</v>
      </c>
      <c r="F19" s="11">
        <v>0</v>
      </c>
      <c r="G19" s="11">
        <v>4</v>
      </c>
      <c r="L19" s="10"/>
      <c r="M19" s="11">
        <v>0.93055555555555558</v>
      </c>
      <c r="N19" s="11">
        <v>0</v>
      </c>
      <c r="O19" s="11">
        <v>4</v>
      </c>
      <c r="U19" s="11">
        <f t="shared" si="0"/>
        <v>-0.18055555555555558</v>
      </c>
    </row>
    <row r="20" spans="1:21" ht="43.5" x14ac:dyDescent="0.35">
      <c r="A20" s="4" t="s">
        <v>13</v>
      </c>
      <c r="B20" s="16" t="s">
        <v>79</v>
      </c>
      <c r="C20" s="16" t="s">
        <v>80</v>
      </c>
      <c r="D20" s="16" t="s">
        <v>81</v>
      </c>
      <c r="E20" s="11">
        <v>2</v>
      </c>
      <c r="F20" s="11">
        <v>1</v>
      </c>
      <c r="G20" s="11">
        <v>3</v>
      </c>
      <c r="L20" s="10"/>
      <c r="M20" s="11">
        <v>1.5972222222222223</v>
      </c>
      <c r="N20" s="11">
        <v>0</v>
      </c>
      <c r="O20" s="11">
        <v>4</v>
      </c>
      <c r="U20" s="11">
        <f t="shared" si="0"/>
        <v>0.40277777777777768</v>
      </c>
    </row>
    <row r="21" spans="1:21" ht="43.5" x14ac:dyDescent="0.35">
      <c r="A21" s="4" t="s">
        <v>15</v>
      </c>
      <c r="B21" s="16" t="s">
        <v>82</v>
      </c>
      <c r="C21" s="16" t="s">
        <v>77</v>
      </c>
      <c r="D21" s="16" t="s">
        <v>83</v>
      </c>
      <c r="E21" s="11">
        <v>1.3125</v>
      </c>
      <c r="F21" s="11">
        <v>0</v>
      </c>
      <c r="G21" s="11">
        <v>4</v>
      </c>
      <c r="L21" s="10"/>
      <c r="M21" s="11">
        <v>0.76712328767123283</v>
      </c>
      <c r="N21" s="11">
        <v>0</v>
      </c>
      <c r="O21" s="11">
        <v>4</v>
      </c>
      <c r="U21" s="11">
        <f t="shared" si="0"/>
        <v>0.54537671232876717</v>
      </c>
    </row>
    <row r="22" spans="1:21" x14ac:dyDescent="0.35">
      <c r="L22" s="10"/>
    </row>
    <row r="23" spans="1:21" x14ac:dyDescent="0.35">
      <c r="L23" s="10"/>
    </row>
    <row r="24" spans="1:21" x14ac:dyDescent="0.35">
      <c r="L24" s="10"/>
    </row>
    <row r="25" spans="1:21" x14ac:dyDescent="0.35">
      <c r="L25" s="10"/>
    </row>
    <row r="26" spans="1:21" x14ac:dyDescent="0.35">
      <c r="L26" s="10"/>
    </row>
    <row r="27" spans="1:21" x14ac:dyDescent="0.35">
      <c r="L27" s="10"/>
    </row>
    <row r="28" spans="1:21" x14ac:dyDescent="0.35">
      <c r="L28" s="10"/>
    </row>
    <row r="29" spans="1:21" x14ac:dyDescent="0.35">
      <c r="L29" s="10"/>
    </row>
    <row r="30" spans="1:21" x14ac:dyDescent="0.35">
      <c r="L30" s="10"/>
    </row>
    <row r="31" spans="1:21" x14ac:dyDescent="0.35">
      <c r="L31" s="10"/>
    </row>
    <row r="32" spans="1:21" x14ac:dyDescent="0.35">
      <c r="L32" s="10"/>
    </row>
    <row r="33" spans="1:39" x14ac:dyDescent="0.35">
      <c r="L33" s="10"/>
    </row>
    <row r="34" spans="1:39" x14ac:dyDescent="0.35">
      <c r="L34" s="10"/>
    </row>
    <row r="35" spans="1:39" x14ac:dyDescent="0.35">
      <c r="L35" s="10"/>
    </row>
    <row r="36" spans="1:39" x14ac:dyDescent="0.35">
      <c r="L36" s="10"/>
    </row>
    <row r="37" spans="1:39" x14ac:dyDescent="0.35">
      <c r="L37" s="10"/>
    </row>
    <row r="38" spans="1:39" x14ac:dyDescent="0.35">
      <c r="L38" s="10"/>
    </row>
    <row r="39" spans="1:39" x14ac:dyDescent="0.35">
      <c r="L39" s="10"/>
    </row>
    <row r="40" spans="1:39" x14ac:dyDescent="0.35">
      <c r="L40" s="10"/>
    </row>
    <row r="41" spans="1:39" x14ac:dyDescent="0.35">
      <c r="L41" s="10"/>
    </row>
    <row r="42" spans="1:39" x14ac:dyDescent="0.35">
      <c r="L42" s="10"/>
    </row>
    <row r="43" spans="1:39" x14ac:dyDescent="0.35">
      <c r="L43" s="10"/>
    </row>
    <row r="44" spans="1:39" x14ac:dyDescent="0.35">
      <c r="L44" s="10"/>
    </row>
    <row r="45" spans="1:39" x14ac:dyDescent="0.35">
      <c r="L45" s="10"/>
    </row>
    <row r="46" spans="1:39" x14ac:dyDescent="0.35">
      <c r="L46" s="10"/>
    </row>
    <row r="47" spans="1:39" x14ac:dyDescent="0.35">
      <c r="A47" s="9" t="s">
        <v>5</v>
      </c>
      <c r="B47" s="2"/>
      <c r="C47" s="2"/>
      <c r="D47" s="2"/>
      <c r="E47" s="9" t="s">
        <v>5</v>
      </c>
      <c r="F47" s="2"/>
      <c r="G47" s="2"/>
      <c r="H47" s="2"/>
      <c r="I47" s="2"/>
      <c r="J47" s="2"/>
      <c r="K47" s="2"/>
      <c r="L47" s="10"/>
      <c r="M47" s="21"/>
      <c r="N47" s="2"/>
      <c r="O47" s="9" t="s">
        <v>5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9" t="s">
        <v>5</v>
      </c>
      <c r="AI47" s="2"/>
      <c r="AJ47" s="2"/>
      <c r="AK47" s="2"/>
      <c r="AL47" s="2"/>
      <c r="AM47" s="2"/>
    </row>
    <row r="48" spans="1:39" x14ac:dyDescent="0.35">
      <c r="L48" s="10"/>
    </row>
    <row r="49" spans="1:21" x14ac:dyDescent="0.35">
      <c r="E49" s="5" t="s">
        <v>188</v>
      </c>
      <c r="F49" s="5"/>
      <c r="G49" s="5"/>
      <c r="I49" s="8" t="s">
        <v>59</v>
      </c>
      <c r="J49" s="8"/>
      <c r="K49" s="8"/>
      <c r="L49" s="10"/>
      <c r="M49" s="5" t="s">
        <v>189</v>
      </c>
      <c r="N49" s="5"/>
      <c r="O49" s="5"/>
      <c r="Q49" s="8" t="s">
        <v>59</v>
      </c>
      <c r="R49" s="8"/>
      <c r="S49" s="8"/>
    </row>
    <row r="50" spans="1:21" x14ac:dyDescent="0.35">
      <c r="A50" s="3" t="s">
        <v>0</v>
      </c>
      <c r="B50" s="15" t="s">
        <v>84</v>
      </c>
      <c r="C50" s="15" t="s">
        <v>85</v>
      </c>
      <c r="D50" s="15" t="s">
        <v>86</v>
      </c>
      <c r="E50" s="6" t="s">
        <v>56</v>
      </c>
      <c r="F50" s="7" t="s">
        <v>57</v>
      </c>
      <c r="G50" s="7" t="s">
        <v>58</v>
      </c>
      <c r="I50" s="7" t="s">
        <v>56</v>
      </c>
      <c r="J50" s="7" t="s">
        <v>57</v>
      </c>
      <c r="K50" s="7" t="s">
        <v>58</v>
      </c>
      <c r="L50" s="10"/>
      <c r="M50" s="6" t="s">
        <v>56</v>
      </c>
      <c r="N50" s="7" t="s">
        <v>57</v>
      </c>
      <c r="O50" s="7" t="s">
        <v>58</v>
      </c>
      <c r="Q50" s="7" t="s">
        <v>56</v>
      </c>
      <c r="R50" s="7" t="s">
        <v>57</v>
      </c>
      <c r="S50" s="7" t="s">
        <v>58</v>
      </c>
      <c r="U50" s="7" t="s">
        <v>187</v>
      </c>
    </row>
    <row r="51" spans="1:21" ht="31.5" customHeight="1" x14ac:dyDescent="0.35">
      <c r="A51" s="4" t="s">
        <v>22</v>
      </c>
      <c r="B51" s="16" t="s">
        <v>76</v>
      </c>
      <c r="C51" s="16" t="s">
        <v>87</v>
      </c>
      <c r="D51" s="16" t="s">
        <v>88</v>
      </c>
      <c r="E51" s="11">
        <v>1.25</v>
      </c>
      <c r="F51" s="11">
        <v>0</v>
      </c>
      <c r="G51" s="11">
        <v>3</v>
      </c>
      <c r="I51" s="11">
        <v>1.3671875</v>
      </c>
      <c r="J51" s="11">
        <v>0</v>
      </c>
      <c r="K51" s="11">
        <v>4</v>
      </c>
      <c r="L51" s="10"/>
      <c r="M51" s="11">
        <v>1.178082191780822</v>
      </c>
      <c r="N51" s="11">
        <v>0</v>
      </c>
      <c r="O51" s="11">
        <v>4</v>
      </c>
      <c r="Q51" s="11">
        <v>1.5309278350515463</v>
      </c>
      <c r="R51" s="11">
        <v>0</v>
      </c>
      <c r="S51" s="11">
        <v>4</v>
      </c>
      <c r="U51" s="11">
        <f t="shared" ref="U51:U58" si="1">$E51-$M51</f>
        <v>7.1917808219178037E-2</v>
      </c>
    </row>
    <row r="52" spans="1:21" ht="43.5" x14ac:dyDescent="0.35">
      <c r="A52" s="4" t="s">
        <v>16</v>
      </c>
      <c r="B52" s="16" t="s">
        <v>89</v>
      </c>
      <c r="C52" s="16" t="s">
        <v>90</v>
      </c>
      <c r="D52" s="16" t="s">
        <v>91</v>
      </c>
      <c r="E52" s="11">
        <v>1.9375</v>
      </c>
      <c r="F52" s="11">
        <v>0</v>
      </c>
      <c r="G52" s="11">
        <v>4</v>
      </c>
      <c r="L52" s="10"/>
      <c r="M52" s="11">
        <v>1.5616438356164384</v>
      </c>
      <c r="N52" s="11">
        <v>0</v>
      </c>
      <c r="O52" s="11">
        <v>4</v>
      </c>
      <c r="U52" s="11">
        <f t="shared" si="1"/>
        <v>0.37585616438356162</v>
      </c>
    </row>
    <row r="53" spans="1:21" ht="43.5" x14ac:dyDescent="0.35">
      <c r="A53" s="4" t="s">
        <v>17</v>
      </c>
      <c r="B53" s="17" t="s">
        <v>76</v>
      </c>
      <c r="C53" s="17" t="s">
        <v>92</v>
      </c>
      <c r="D53" s="17" t="s">
        <v>78</v>
      </c>
      <c r="E53" s="11">
        <v>0.875</v>
      </c>
      <c r="F53" s="11">
        <v>0</v>
      </c>
      <c r="G53" s="11">
        <v>3</v>
      </c>
      <c r="L53" s="10"/>
      <c r="M53" s="11">
        <v>1</v>
      </c>
      <c r="N53" s="11">
        <v>0</v>
      </c>
      <c r="O53" s="11">
        <v>4</v>
      </c>
      <c r="U53" s="11">
        <f t="shared" si="1"/>
        <v>-0.125</v>
      </c>
    </row>
    <row r="54" spans="1:21" ht="43.5" x14ac:dyDescent="0.35">
      <c r="A54" s="4" t="s">
        <v>18</v>
      </c>
      <c r="B54" s="16" t="s">
        <v>76</v>
      </c>
      <c r="C54" s="17" t="s">
        <v>92</v>
      </c>
      <c r="D54" s="16" t="s">
        <v>93</v>
      </c>
      <c r="E54" s="11">
        <v>1</v>
      </c>
      <c r="F54" s="11">
        <v>0</v>
      </c>
      <c r="G54" s="11">
        <v>3</v>
      </c>
      <c r="L54" s="10"/>
      <c r="M54" s="11">
        <v>1.3835616438356164</v>
      </c>
      <c r="N54" s="11">
        <v>0</v>
      </c>
      <c r="O54" s="11">
        <v>4</v>
      </c>
      <c r="U54" s="11">
        <f t="shared" si="1"/>
        <v>-0.38356164383561642</v>
      </c>
    </row>
    <row r="55" spans="1:21" ht="29" x14ac:dyDescent="0.35">
      <c r="A55" s="4" t="s">
        <v>23</v>
      </c>
      <c r="B55" s="16" t="s">
        <v>76</v>
      </c>
      <c r="C55" s="16" t="s">
        <v>94</v>
      </c>
      <c r="D55" s="17" t="s">
        <v>95</v>
      </c>
      <c r="E55" s="11">
        <v>1.6875</v>
      </c>
      <c r="F55" s="11">
        <v>0</v>
      </c>
      <c r="G55" s="11">
        <v>4</v>
      </c>
      <c r="L55" s="10"/>
      <c r="M55" s="11">
        <v>1.8767123287671232</v>
      </c>
      <c r="N55" s="11">
        <v>0</v>
      </c>
      <c r="O55" s="11">
        <v>4</v>
      </c>
      <c r="U55" s="11">
        <f t="shared" si="1"/>
        <v>-0.18921232876712324</v>
      </c>
    </row>
    <row r="56" spans="1:21" ht="43.5" x14ac:dyDescent="0.35">
      <c r="A56" s="4" t="s">
        <v>19</v>
      </c>
      <c r="B56" s="16" t="s">
        <v>96</v>
      </c>
      <c r="C56" s="16" t="s">
        <v>97</v>
      </c>
      <c r="D56" s="16" t="s">
        <v>98</v>
      </c>
      <c r="E56" s="11">
        <v>1.75</v>
      </c>
      <c r="F56" s="11">
        <v>0</v>
      </c>
      <c r="G56" s="11">
        <v>4</v>
      </c>
      <c r="L56" s="10"/>
      <c r="M56" s="11">
        <v>1.6027397260273972</v>
      </c>
      <c r="N56" s="11">
        <v>0</v>
      </c>
      <c r="O56" s="11">
        <v>4</v>
      </c>
      <c r="U56" s="11">
        <f t="shared" si="1"/>
        <v>0.14726027397260277</v>
      </c>
    </row>
    <row r="57" spans="1:21" ht="29" x14ac:dyDescent="0.35">
      <c r="A57" s="4" t="s">
        <v>20</v>
      </c>
      <c r="B57" s="16" t="s">
        <v>76</v>
      </c>
      <c r="C57" s="16" t="s">
        <v>99</v>
      </c>
      <c r="D57" s="16" t="s">
        <v>100</v>
      </c>
      <c r="E57" s="11">
        <v>0.375</v>
      </c>
      <c r="F57" s="11">
        <v>0</v>
      </c>
      <c r="G57" s="11">
        <v>2</v>
      </c>
      <c r="L57" s="10"/>
      <c r="M57" s="11">
        <v>0.60273972602739723</v>
      </c>
      <c r="N57" s="11">
        <v>0</v>
      </c>
      <c r="O57" s="11">
        <v>4</v>
      </c>
      <c r="U57" s="11">
        <f t="shared" si="1"/>
        <v>-0.22773972602739723</v>
      </c>
    </row>
    <row r="58" spans="1:21" ht="43.5" x14ac:dyDescent="0.35">
      <c r="A58" s="4" t="s">
        <v>21</v>
      </c>
      <c r="B58" s="16" t="s">
        <v>76</v>
      </c>
      <c r="C58" s="16" t="s">
        <v>101</v>
      </c>
      <c r="D58" s="17" t="s">
        <v>102</v>
      </c>
      <c r="E58" s="11">
        <v>2.0625</v>
      </c>
      <c r="F58" s="11">
        <v>0</v>
      </c>
      <c r="G58" s="11">
        <v>4</v>
      </c>
      <c r="L58" s="10"/>
      <c r="M58" s="11">
        <v>3.0136986301369864</v>
      </c>
      <c r="N58" s="11">
        <v>0</v>
      </c>
      <c r="O58" s="11">
        <v>4</v>
      </c>
      <c r="U58" s="11">
        <f t="shared" si="1"/>
        <v>-0.95119863013698636</v>
      </c>
    </row>
    <row r="59" spans="1:21" x14ac:dyDescent="0.35">
      <c r="L59" s="10"/>
    </row>
    <row r="60" spans="1:21" x14ac:dyDescent="0.35">
      <c r="L60" s="10"/>
    </row>
    <row r="61" spans="1:21" x14ac:dyDescent="0.35">
      <c r="L61" s="10"/>
    </row>
    <row r="62" spans="1:21" x14ac:dyDescent="0.35">
      <c r="L62" s="10"/>
    </row>
    <row r="63" spans="1:21" x14ac:dyDescent="0.35">
      <c r="L63" s="10"/>
    </row>
    <row r="64" spans="1:21" x14ac:dyDescent="0.35">
      <c r="L64" s="10"/>
    </row>
    <row r="65" spans="12:12" x14ac:dyDescent="0.35">
      <c r="L65" s="10"/>
    </row>
    <row r="66" spans="12:12" x14ac:dyDescent="0.35">
      <c r="L66" s="10"/>
    </row>
    <row r="67" spans="12:12" x14ac:dyDescent="0.35">
      <c r="L67" s="10"/>
    </row>
    <row r="68" spans="12:12" x14ac:dyDescent="0.35">
      <c r="L68" s="10"/>
    </row>
    <row r="69" spans="12:12" x14ac:dyDescent="0.35">
      <c r="L69" s="10"/>
    </row>
    <row r="70" spans="12:12" x14ac:dyDescent="0.35">
      <c r="L70" s="10"/>
    </row>
    <row r="71" spans="12:12" x14ac:dyDescent="0.35">
      <c r="L71" s="10"/>
    </row>
    <row r="72" spans="12:12" x14ac:dyDescent="0.35">
      <c r="L72" s="10"/>
    </row>
    <row r="73" spans="12:12" x14ac:dyDescent="0.35">
      <c r="L73" s="10"/>
    </row>
    <row r="74" spans="12:12" x14ac:dyDescent="0.35">
      <c r="L74" s="10"/>
    </row>
    <row r="75" spans="12:12" x14ac:dyDescent="0.35">
      <c r="L75" s="10"/>
    </row>
    <row r="76" spans="12:12" x14ac:dyDescent="0.35">
      <c r="L76" s="10"/>
    </row>
    <row r="77" spans="12:12" x14ac:dyDescent="0.35">
      <c r="L77" s="10"/>
    </row>
    <row r="78" spans="12:12" x14ac:dyDescent="0.35">
      <c r="L78" s="10"/>
    </row>
    <row r="79" spans="12:12" x14ac:dyDescent="0.35">
      <c r="L79" s="10"/>
    </row>
    <row r="80" spans="12:12" x14ac:dyDescent="0.35">
      <c r="L80" s="10"/>
    </row>
    <row r="81" spans="1:39" x14ac:dyDescent="0.35">
      <c r="L81" s="10"/>
    </row>
    <row r="82" spans="1:39" x14ac:dyDescent="0.35">
      <c r="L82" s="10"/>
    </row>
    <row r="83" spans="1:39" x14ac:dyDescent="0.35">
      <c r="L83" s="10"/>
    </row>
    <row r="84" spans="1:39" x14ac:dyDescent="0.35">
      <c r="L84" s="10"/>
    </row>
    <row r="85" spans="1:39" x14ac:dyDescent="0.35">
      <c r="L85" s="10"/>
    </row>
    <row r="86" spans="1:39" x14ac:dyDescent="0.35">
      <c r="L86" s="10"/>
    </row>
    <row r="87" spans="1:39" x14ac:dyDescent="0.35">
      <c r="A87" s="9" t="s">
        <v>4</v>
      </c>
      <c r="B87" s="2"/>
      <c r="C87" s="2"/>
      <c r="D87" s="2"/>
      <c r="E87" s="9" t="s">
        <v>4</v>
      </c>
      <c r="F87" s="2"/>
      <c r="G87" s="2"/>
      <c r="H87" s="2"/>
      <c r="I87" s="2"/>
      <c r="J87" s="2"/>
      <c r="K87" s="2"/>
      <c r="L87" s="10"/>
      <c r="M87" s="21"/>
      <c r="N87" s="2"/>
      <c r="O87" s="9" t="s">
        <v>4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9" t="s">
        <v>4</v>
      </c>
      <c r="AI87" s="2"/>
      <c r="AJ87" s="2"/>
      <c r="AK87" s="2"/>
      <c r="AL87" s="2"/>
      <c r="AM87" s="2"/>
    </row>
    <row r="88" spans="1:39" x14ac:dyDescent="0.35">
      <c r="L88" s="10"/>
    </row>
    <row r="89" spans="1:39" x14ac:dyDescent="0.35">
      <c r="E89" s="5" t="s">
        <v>188</v>
      </c>
      <c r="F89" s="5"/>
      <c r="G89" s="5"/>
      <c r="I89" s="8" t="s">
        <v>59</v>
      </c>
      <c r="J89" s="8"/>
      <c r="K89" s="8"/>
      <c r="L89" s="10"/>
      <c r="M89" s="5" t="s">
        <v>189</v>
      </c>
      <c r="N89" s="5"/>
      <c r="O89" s="5"/>
      <c r="Q89" s="8" t="s">
        <v>59</v>
      </c>
      <c r="R89" s="8"/>
      <c r="S89" s="8"/>
    </row>
    <row r="90" spans="1:39" x14ac:dyDescent="0.35">
      <c r="A90" s="3" t="s">
        <v>0</v>
      </c>
      <c r="B90" s="15" t="s">
        <v>84</v>
      </c>
      <c r="C90" s="15" t="s">
        <v>85</v>
      </c>
      <c r="D90" s="15" t="s">
        <v>86</v>
      </c>
      <c r="E90" s="6" t="s">
        <v>56</v>
      </c>
      <c r="F90" s="7" t="s">
        <v>57</v>
      </c>
      <c r="G90" s="7" t="s">
        <v>58</v>
      </c>
      <c r="I90" s="7" t="s">
        <v>56</v>
      </c>
      <c r="J90" s="7" t="s">
        <v>57</v>
      </c>
      <c r="K90" s="7" t="s">
        <v>58</v>
      </c>
      <c r="L90" s="10"/>
      <c r="M90" s="6" t="s">
        <v>56</v>
      </c>
      <c r="N90" s="7" t="s">
        <v>57</v>
      </c>
      <c r="O90" s="7" t="s">
        <v>58</v>
      </c>
      <c r="Q90" s="7" t="s">
        <v>56</v>
      </c>
      <c r="R90" s="7" t="s">
        <v>57</v>
      </c>
      <c r="S90" s="7" t="s">
        <v>58</v>
      </c>
      <c r="U90" s="7" t="s">
        <v>187</v>
      </c>
    </row>
    <row r="91" spans="1:39" ht="29" x14ac:dyDescent="0.35">
      <c r="A91" s="4" t="s">
        <v>29</v>
      </c>
      <c r="B91" s="16" t="s">
        <v>76</v>
      </c>
      <c r="C91" s="16" t="s">
        <v>97</v>
      </c>
      <c r="D91" s="16" t="s">
        <v>103</v>
      </c>
      <c r="E91" s="11">
        <v>1.0625</v>
      </c>
      <c r="F91" s="11">
        <v>0</v>
      </c>
      <c r="G91" s="11">
        <v>4</v>
      </c>
      <c r="I91" s="11">
        <v>1.7916666666666667</v>
      </c>
      <c r="J91" s="11">
        <v>0</v>
      </c>
      <c r="K91" s="11">
        <v>4</v>
      </c>
      <c r="L91" s="10"/>
      <c r="M91" s="11">
        <v>1.1527777777777777</v>
      </c>
      <c r="N91" s="11">
        <v>0</v>
      </c>
      <c r="O91" s="11">
        <v>4</v>
      </c>
      <c r="Q91" s="11">
        <v>1.7476415094339623</v>
      </c>
      <c r="R91" s="11">
        <v>0</v>
      </c>
      <c r="S91" s="11">
        <v>4</v>
      </c>
      <c r="U91" s="11">
        <f t="shared" ref="U91:U96" si="2">$E91-$M91</f>
        <v>-9.0277777777777679E-2</v>
      </c>
    </row>
    <row r="92" spans="1:39" ht="28" customHeight="1" x14ac:dyDescent="0.35">
      <c r="A92" s="4" t="s">
        <v>24</v>
      </c>
      <c r="B92" s="17" t="s">
        <v>104</v>
      </c>
      <c r="C92" s="16" t="s">
        <v>105</v>
      </c>
      <c r="D92" s="16" t="s">
        <v>106</v>
      </c>
      <c r="E92" s="11">
        <v>2.4375</v>
      </c>
      <c r="F92" s="11">
        <v>0</v>
      </c>
      <c r="G92" s="11">
        <v>4</v>
      </c>
      <c r="L92" s="10"/>
      <c r="M92" s="11">
        <v>1.5972222222222223</v>
      </c>
      <c r="N92" s="11">
        <v>0</v>
      </c>
      <c r="O92" s="11">
        <v>4</v>
      </c>
      <c r="U92" s="11">
        <f t="shared" si="2"/>
        <v>0.84027777777777768</v>
      </c>
    </row>
    <row r="93" spans="1:39" ht="43.5" x14ac:dyDescent="0.35">
      <c r="A93" s="4" t="s">
        <v>25</v>
      </c>
      <c r="B93" s="17" t="s">
        <v>76</v>
      </c>
      <c r="C93" s="16" t="s">
        <v>92</v>
      </c>
      <c r="D93" s="16" t="s">
        <v>78</v>
      </c>
      <c r="E93" s="11">
        <v>0.625</v>
      </c>
      <c r="F93" s="11">
        <v>0</v>
      </c>
      <c r="G93" s="11">
        <v>3</v>
      </c>
      <c r="L93" s="10"/>
      <c r="M93" s="11">
        <v>0.9285714285714286</v>
      </c>
      <c r="N93" s="11">
        <v>0</v>
      </c>
      <c r="O93" s="11">
        <v>4</v>
      </c>
      <c r="U93" s="11">
        <f t="shared" si="2"/>
        <v>-0.3035714285714286</v>
      </c>
    </row>
    <row r="94" spans="1:39" ht="33.5" customHeight="1" x14ac:dyDescent="0.35">
      <c r="A94" s="4" t="s">
        <v>26</v>
      </c>
      <c r="B94" s="16" t="s">
        <v>107</v>
      </c>
      <c r="C94" s="16" t="s">
        <v>108</v>
      </c>
      <c r="D94" s="16" t="s">
        <v>109</v>
      </c>
      <c r="E94" s="11">
        <v>2.4375</v>
      </c>
      <c r="F94" s="11">
        <v>0</v>
      </c>
      <c r="G94" s="11">
        <v>4</v>
      </c>
      <c r="L94" s="10"/>
      <c r="M94" s="11">
        <v>2.0694444444444446</v>
      </c>
      <c r="N94" s="11">
        <v>0</v>
      </c>
      <c r="O94" s="11">
        <v>4</v>
      </c>
      <c r="U94" s="11">
        <f t="shared" si="2"/>
        <v>0.36805555555555536</v>
      </c>
    </row>
    <row r="95" spans="1:39" ht="58" x14ac:dyDescent="0.35">
      <c r="A95" s="4" t="s">
        <v>27</v>
      </c>
      <c r="B95" s="17" t="s">
        <v>110</v>
      </c>
      <c r="C95" s="16" t="s">
        <v>111</v>
      </c>
      <c r="D95" s="16" t="s">
        <v>112</v>
      </c>
      <c r="E95" s="11">
        <v>2</v>
      </c>
      <c r="F95" s="11">
        <v>1</v>
      </c>
      <c r="G95" s="11">
        <v>4</v>
      </c>
      <c r="L95" s="10"/>
      <c r="M95" s="11">
        <v>1.8888888888888888</v>
      </c>
      <c r="N95" s="11">
        <v>0</v>
      </c>
      <c r="O95" s="11">
        <v>4</v>
      </c>
      <c r="U95" s="11">
        <f t="shared" si="2"/>
        <v>0.11111111111111116</v>
      </c>
    </row>
    <row r="96" spans="1:39" ht="72.5" x14ac:dyDescent="0.35">
      <c r="A96" s="4" t="s">
        <v>28</v>
      </c>
      <c r="B96" s="16" t="s">
        <v>76</v>
      </c>
      <c r="C96" s="16" t="s">
        <v>113</v>
      </c>
      <c r="D96" s="16" t="s">
        <v>114</v>
      </c>
      <c r="E96" s="11">
        <v>2.1875</v>
      </c>
      <c r="F96" s="11">
        <v>0</v>
      </c>
      <c r="G96" s="11">
        <v>4</v>
      </c>
      <c r="L96" s="10"/>
      <c r="M96" s="11">
        <v>2.7222222222222223</v>
      </c>
      <c r="N96" s="11">
        <v>0</v>
      </c>
      <c r="O96" s="11">
        <v>4</v>
      </c>
      <c r="U96" s="11">
        <f t="shared" si="2"/>
        <v>-0.53472222222222232</v>
      </c>
    </row>
    <row r="97" spans="12:12" x14ac:dyDescent="0.35">
      <c r="L97" s="10"/>
    </row>
    <row r="98" spans="12:12" x14ac:dyDescent="0.35">
      <c r="L98" s="10"/>
    </row>
    <row r="99" spans="12:12" x14ac:dyDescent="0.35">
      <c r="L99" s="10"/>
    </row>
    <row r="100" spans="12:12" x14ac:dyDescent="0.35">
      <c r="L100" s="10"/>
    </row>
    <row r="101" spans="12:12" x14ac:dyDescent="0.35">
      <c r="L101" s="10"/>
    </row>
    <row r="102" spans="12:12" x14ac:dyDescent="0.35">
      <c r="L102" s="10"/>
    </row>
    <row r="103" spans="12:12" x14ac:dyDescent="0.35">
      <c r="L103" s="10"/>
    </row>
    <row r="104" spans="12:12" x14ac:dyDescent="0.35">
      <c r="L104" s="10"/>
    </row>
    <row r="105" spans="12:12" x14ac:dyDescent="0.35">
      <c r="L105" s="10"/>
    </row>
    <row r="106" spans="12:12" x14ac:dyDescent="0.35">
      <c r="L106" s="10"/>
    </row>
    <row r="107" spans="12:12" x14ac:dyDescent="0.35">
      <c r="L107" s="10"/>
    </row>
    <row r="108" spans="12:12" x14ac:dyDescent="0.35">
      <c r="L108" s="10"/>
    </row>
    <row r="109" spans="12:12" x14ac:dyDescent="0.35">
      <c r="L109" s="10"/>
    </row>
    <row r="110" spans="12:12" x14ac:dyDescent="0.35">
      <c r="L110" s="10"/>
    </row>
    <row r="111" spans="12:12" x14ac:dyDescent="0.35">
      <c r="L111" s="10"/>
    </row>
    <row r="112" spans="12:12" x14ac:dyDescent="0.35">
      <c r="L112" s="10"/>
    </row>
    <row r="113" spans="1:39" x14ac:dyDescent="0.35">
      <c r="L113" s="10"/>
    </row>
    <row r="114" spans="1:39" x14ac:dyDescent="0.35">
      <c r="L114" s="10"/>
    </row>
    <row r="115" spans="1:39" x14ac:dyDescent="0.35">
      <c r="L115" s="10"/>
    </row>
    <row r="116" spans="1:39" x14ac:dyDescent="0.35">
      <c r="L116" s="10"/>
    </row>
    <row r="117" spans="1:39" x14ac:dyDescent="0.35">
      <c r="L117" s="10"/>
    </row>
    <row r="118" spans="1:39" x14ac:dyDescent="0.35">
      <c r="L118" s="10"/>
    </row>
    <row r="119" spans="1:39" x14ac:dyDescent="0.35">
      <c r="L119" s="10"/>
    </row>
    <row r="120" spans="1:39" x14ac:dyDescent="0.35">
      <c r="L120" s="10"/>
    </row>
    <row r="121" spans="1:39" x14ac:dyDescent="0.35">
      <c r="L121" s="10"/>
    </row>
    <row r="122" spans="1:39" x14ac:dyDescent="0.35">
      <c r="L122" s="10"/>
    </row>
    <row r="123" spans="1:39" x14ac:dyDescent="0.35">
      <c r="L123" s="10"/>
    </row>
    <row r="124" spans="1:39" x14ac:dyDescent="0.35">
      <c r="L124" s="10"/>
    </row>
    <row r="125" spans="1:39" x14ac:dyDescent="0.35">
      <c r="L125" s="10"/>
    </row>
    <row r="126" spans="1:39" x14ac:dyDescent="0.35">
      <c r="A126" s="9" t="s">
        <v>3</v>
      </c>
      <c r="B126" s="2"/>
      <c r="C126" s="2"/>
      <c r="D126" s="2"/>
      <c r="E126" s="9" t="s">
        <v>3</v>
      </c>
      <c r="F126" s="2"/>
      <c r="G126" s="2"/>
      <c r="H126" s="2"/>
      <c r="I126" s="2"/>
      <c r="J126" s="2"/>
      <c r="K126" s="2"/>
      <c r="L126" s="10"/>
      <c r="M126" s="21"/>
      <c r="N126" s="2"/>
      <c r="O126" s="9" t="s">
        <v>3</v>
      </c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9" t="s">
        <v>3</v>
      </c>
      <c r="AI126" s="2"/>
      <c r="AJ126" s="2"/>
      <c r="AK126" s="2"/>
      <c r="AL126" s="2"/>
      <c r="AM126" s="2"/>
    </row>
    <row r="127" spans="1:39" x14ac:dyDescent="0.35">
      <c r="L127" s="10"/>
    </row>
    <row r="128" spans="1:39" x14ac:dyDescent="0.35">
      <c r="E128" s="5" t="s">
        <v>59</v>
      </c>
      <c r="F128" s="5"/>
      <c r="G128" s="5"/>
      <c r="I128" s="8" t="s">
        <v>59</v>
      </c>
      <c r="J128" s="8"/>
      <c r="K128" s="8"/>
      <c r="L128" s="10"/>
      <c r="M128" s="5" t="s">
        <v>59</v>
      </c>
      <c r="N128" s="5"/>
      <c r="O128" s="5"/>
      <c r="Q128" s="8" t="s">
        <v>59</v>
      </c>
      <c r="R128" s="8"/>
      <c r="S128" s="8"/>
    </row>
    <row r="129" spans="1:21" x14ac:dyDescent="0.35">
      <c r="A129" s="3" t="s">
        <v>0</v>
      </c>
      <c r="B129" s="15" t="s">
        <v>84</v>
      </c>
      <c r="C129" s="15" t="s">
        <v>85</v>
      </c>
      <c r="D129" s="15" t="s">
        <v>86</v>
      </c>
      <c r="E129" s="6" t="s">
        <v>56</v>
      </c>
      <c r="F129" s="7" t="s">
        <v>57</v>
      </c>
      <c r="G129" s="7" t="s">
        <v>58</v>
      </c>
      <c r="I129" s="7" t="s">
        <v>56</v>
      </c>
      <c r="J129" s="7" t="s">
        <v>57</v>
      </c>
      <c r="K129" s="7" t="s">
        <v>58</v>
      </c>
      <c r="L129" s="10"/>
      <c r="M129" s="6" t="s">
        <v>56</v>
      </c>
      <c r="N129" s="7" t="s">
        <v>57</v>
      </c>
      <c r="O129" s="7" t="s">
        <v>58</v>
      </c>
      <c r="Q129" s="7" t="s">
        <v>56</v>
      </c>
      <c r="R129" s="7" t="s">
        <v>57</v>
      </c>
      <c r="S129" s="7" t="s">
        <v>58</v>
      </c>
      <c r="U129" s="7" t="s">
        <v>187</v>
      </c>
    </row>
    <row r="130" spans="1:21" ht="43.5" x14ac:dyDescent="0.35">
      <c r="A130" s="4" t="s">
        <v>30</v>
      </c>
      <c r="B130" s="16" t="s">
        <v>115</v>
      </c>
      <c r="C130" s="16" t="s">
        <v>116</v>
      </c>
      <c r="D130" s="16" t="s">
        <v>117</v>
      </c>
      <c r="E130" s="11">
        <v>1.6875</v>
      </c>
      <c r="F130" s="11">
        <v>0</v>
      </c>
      <c r="G130" s="11">
        <v>4</v>
      </c>
      <c r="I130" s="11">
        <v>2.3541666666666665</v>
      </c>
      <c r="J130" s="11">
        <v>0</v>
      </c>
      <c r="K130" s="11">
        <v>4</v>
      </c>
      <c r="L130" s="10"/>
      <c r="M130" s="11">
        <v>1.3611111111111112</v>
      </c>
      <c r="N130" s="11">
        <v>0</v>
      </c>
      <c r="O130" s="11">
        <v>4</v>
      </c>
      <c r="Q130" s="11">
        <v>2</v>
      </c>
      <c r="R130" s="11">
        <v>0</v>
      </c>
      <c r="S130" s="11">
        <v>4</v>
      </c>
      <c r="U130" s="11">
        <f t="shared" ref="U130:U135" si="3">$E130-$M130</f>
        <v>0.32638888888888884</v>
      </c>
    </row>
    <row r="131" spans="1:21" ht="43.5" x14ac:dyDescent="0.35">
      <c r="A131" s="4" t="s">
        <v>31</v>
      </c>
      <c r="B131" s="16" t="s">
        <v>118</v>
      </c>
      <c r="C131" s="16" t="s">
        <v>119</v>
      </c>
      <c r="D131" s="16" t="s">
        <v>120</v>
      </c>
      <c r="E131" s="11">
        <v>1.9375</v>
      </c>
      <c r="F131" s="11">
        <v>0</v>
      </c>
      <c r="G131" s="11">
        <v>3</v>
      </c>
      <c r="L131" s="10"/>
      <c r="M131" s="11">
        <v>1.3888888888888888</v>
      </c>
      <c r="N131" s="11">
        <v>0</v>
      </c>
      <c r="O131" s="11">
        <v>3</v>
      </c>
      <c r="U131" s="11">
        <f t="shared" si="3"/>
        <v>0.54861111111111116</v>
      </c>
    </row>
    <row r="132" spans="1:21" ht="43.5" x14ac:dyDescent="0.35">
      <c r="A132" s="4" t="s">
        <v>32</v>
      </c>
      <c r="B132" s="17" t="s">
        <v>121</v>
      </c>
      <c r="C132" s="16" t="s">
        <v>97</v>
      </c>
      <c r="D132" s="16" t="s">
        <v>122</v>
      </c>
      <c r="E132" s="11">
        <v>2.3125</v>
      </c>
      <c r="F132" s="11">
        <v>1</v>
      </c>
      <c r="G132" s="11">
        <v>4</v>
      </c>
      <c r="L132" s="10"/>
      <c r="M132" s="11">
        <v>1.5833333333333333</v>
      </c>
      <c r="N132" s="11">
        <v>0</v>
      </c>
      <c r="O132" s="11">
        <v>4</v>
      </c>
      <c r="U132" s="11">
        <f t="shared" si="3"/>
        <v>0.72916666666666674</v>
      </c>
    </row>
    <row r="133" spans="1:21" ht="43.5" x14ac:dyDescent="0.35">
      <c r="A133" s="4" t="s">
        <v>33</v>
      </c>
      <c r="B133" s="17" t="s">
        <v>123</v>
      </c>
      <c r="C133" s="16" t="s">
        <v>124</v>
      </c>
      <c r="D133" s="16" t="s">
        <v>125</v>
      </c>
      <c r="E133" s="11">
        <v>2.8125</v>
      </c>
      <c r="F133" s="11">
        <v>0</v>
      </c>
      <c r="G133" s="11">
        <v>4</v>
      </c>
      <c r="L133" s="10"/>
      <c r="M133" s="11">
        <v>2.5972222222222223</v>
      </c>
      <c r="N133" s="11">
        <v>0</v>
      </c>
      <c r="O133" s="11">
        <v>4</v>
      </c>
      <c r="U133" s="11">
        <f t="shared" si="3"/>
        <v>0.21527777777777768</v>
      </c>
    </row>
    <row r="134" spans="1:21" ht="43.5" x14ac:dyDescent="0.35">
      <c r="A134" s="4" t="s">
        <v>34</v>
      </c>
      <c r="B134" s="17" t="s">
        <v>126</v>
      </c>
      <c r="C134" s="16" t="s">
        <v>127</v>
      </c>
      <c r="D134" s="16" t="s">
        <v>128</v>
      </c>
      <c r="E134" s="11">
        <v>3.4375</v>
      </c>
      <c r="F134" s="11">
        <v>2</v>
      </c>
      <c r="G134" s="11">
        <v>4</v>
      </c>
      <c r="L134" s="10"/>
      <c r="M134" s="11">
        <v>3.2083333333333335</v>
      </c>
      <c r="N134" s="11">
        <v>0</v>
      </c>
      <c r="O134" s="11">
        <v>4</v>
      </c>
      <c r="U134" s="11">
        <f t="shared" si="3"/>
        <v>0.22916666666666652</v>
      </c>
    </row>
    <row r="135" spans="1:21" ht="58" x14ac:dyDescent="0.35">
      <c r="A135" s="4" t="s">
        <v>35</v>
      </c>
      <c r="B135" s="16" t="s">
        <v>129</v>
      </c>
      <c r="C135" s="16" t="s">
        <v>130</v>
      </c>
      <c r="D135" s="18" t="s">
        <v>131</v>
      </c>
      <c r="E135" s="11">
        <v>1.9375</v>
      </c>
      <c r="F135" s="11">
        <v>0</v>
      </c>
      <c r="G135" s="11">
        <v>4</v>
      </c>
      <c r="L135" s="10"/>
      <c r="M135" s="11">
        <v>1.8611111111111112</v>
      </c>
      <c r="N135" s="11">
        <v>0</v>
      </c>
      <c r="O135" s="11">
        <v>4</v>
      </c>
      <c r="U135" s="11">
        <f t="shared" si="3"/>
        <v>7.638888888888884E-2</v>
      </c>
    </row>
    <row r="136" spans="1:21" x14ac:dyDescent="0.35">
      <c r="L136" s="10"/>
    </row>
    <row r="137" spans="1:21" x14ac:dyDescent="0.35">
      <c r="L137" s="10"/>
    </row>
    <row r="138" spans="1:21" x14ac:dyDescent="0.35">
      <c r="L138" s="10"/>
    </row>
    <row r="139" spans="1:21" x14ac:dyDescent="0.35">
      <c r="L139" s="10"/>
    </row>
    <row r="140" spans="1:21" x14ac:dyDescent="0.35">
      <c r="L140" s="10"/>
    </row>
    <row r="141" spans="1:21" x14ac:dyDescent="0.35">
      <c r="L141" s="10"/>
    </row>
    <row r="142" spans="1:21" x14ac:dyDescent="0.35">
      <c r="L142" s="10"/>
    </row>
    <row r="143" spans="1:21" x14ac:dyDescent="0.35">
      <c r="L143" s="10"/>
    </row>
    <row r="144" spans="1:21" x14ac:dyDescent="0.35">
      <c r="L144" s="10"/>
    </row>
    <row r="145" spans="12:12" x14ac:dyDescent="0.35">
      <c r="L145" s="10"/>
    </row>
    <row r="146" spans="12:12" x14ac:dyDescent="0.35">
      <c r="L146" s="10"/>
    </row>
    <row r="147" spans="12:12" x14ac:dyDescent="0.35">
      <c r="L147" s="10"/>
    </row>
    <row r="148" spans="12:12" x14ac:dyDescent="0.35">
      <c r="L148" s="10"/>
    </row>
    <row r="149" spans="12:12" x14ac:dyDescent="0.35">
      <c r="L149" s="10"/>
    </row>
    <row r="150" spans="12:12" x14ac:dyDescent="0.35">
      <c r="L150" s="10"/>
    </row>
    <row r="151" spans="12:12" x14ac:dyDescent="0.35">
      <c r="L151" s="10"/>
    </row>
    <row r="152" spans="12:12" x14ac:dyDescent="0.35">
      <c r="L152" s="10"/>
    </row>
    <row r="153" spans="12:12" x14ac:dyDescent="0.35">
      <c r="L153" s="10"/>
    </row>
    <row r="154" spans="12:12" x14ac:dyDescent="0.35">
      <c r="L154" s="10"/>
    </row>
    <row r="155" spans="12:12" x14ac:dyDescent="0.35">
      <c r="L155" s="10"/>
    </row>
    <row r="156" spans="12:12" x14ac:dyDescent="0.35">
      <c r="L156" s="10"/>
    </row>
    <row r="157" spans="12:12" x14ac:dyDescent="0.35">
      <c r="L157" s="10"/>
    </row>
    <row r="158" spans="12:12" x14ac:dyDescent="0.35">
      <c r="L158" s="10"/>
    </row>
    <row r="159" spans="12:12" x14ac:dyDescent="0.35">
      <c r="L159" s="10"/>
    </row>
    <row r="160" spans="12:12" x14ac:dyDescent="0.35">
      <c r="L160" s="10"/>
    </row>
    <row r="161" spans="1:39" x14ac:dyDescent="0.35">
      <c r="L161" s="10"/>
    </row>
    <row r="162" spans="1:39" x14ac:dyDescent="0.35">
      <c r="L162" s="10"/>
    </row>
    <row r="163" spans="1:39" x14ac:dyDescent="0.35">
      <c r="L163" s="10"/>
    </row>
    <row r="164" spans="1:39" x14ac:dyDescent="0.35">
      <c r="L164" s="10"/>
    </row>
    <row r="165" spans="1:39" x14ac:dyDescent="0.35">
      <c r="L165" s="10"/>
    </row>
    <row r="166" spans="1:39" x14ac:dyDescent="0.35">
      <c r="A166" s="9" t="s">
        <v>2</v>
      </c>
      <c r="B166" s="2"/>
      <c r="C166" s="2"/>
      <c r="D166" s="2"/>
      <c r="E166" s="9" t="s">
        <v>2</v>
      </c>
      <c r="F166" s="2"/>
      <c r="G166" s="2"/>
      <c r="H166" s="2"/>
      <c r="I166" s="2"/>
      <c r="J166" s="2"/>
      <c r="K166" s="2"/>
      <c r="L166" s="10"/>
      <c r="M166" s="21"/>
      <c r="N166" s="2"/>
      <c r="O166" s="9" t="s">
        <v>2</v>
      </c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9" t="s">
        <v>2</v>
      </c>
      <c r="AI166" s="2"/>
      <c r="AJ166" s="2"/>
      <c r="AK166" s="2"/>
      <c r="AL166" s="2"/>
      <c r="AM166" s="2"/>
    </row>
    <row r="167" spans="1:39" x14ac:dyDescent="0.35">
      <c r="L167" s="10"/>
    </row>
    <row r="168" spans="1:39" x14ac:dyDescent="0.35">
      <c r="E168" s="5" t="s">
        <v>59</v>
      </c>
      <c r="F168" s="5"/>
      <c r="G168" s="5"/>
      <c r="I168" s="8" t="s">
        <v>59</v>
      </c>
      <c r="J168" s="8"/>
      <c r="K168" s="8"/>
      <c r="L168" s="10"/>
      <c r="M168" s="5" t="s">
        <v>59</v>
      </c>
      <c r="N168" s="5"/>
      <c r="O168" s="5"/>
      <c r="Q168" s="8" t="s">
        <v>59</v>
      </c>
      <c r="R168" s="8"/>
      <c r="S168" s="8"/>
    </row>
    <row r="169" spans="1:39" x14ac:dyDescent="0.35">
      <c r="A169" s="3" t="s">
        <v>0</v>
      </c>
      <c r="B169" s="15" t="s">
        <v>84</v>
      </c>
      <c r="C169" s="15" t="s">
        <v>85</v>
      </c>
      <c r="D169" s="15" t="s">
        <v>86</v>
      </c>
      <c r="E169" s="6" t="s">
        <v>56</v>
      </c>
      <c r="F169" s="7" t="s">
        <v>57</v>
      </c>
      <c r="G169" s="7" t="s">
        <v>58</v>
      </c>
      <c r="I169" s="7" t="s">
        <v>56</v>
      </c>
      <c r="J169" s="7" t="s">
        <v>57</v>
      </c>
      <c r="K169" s="7" t="s">
        <v>58</v>
      </c>
      <c r="L169" s="10"/>
      <c r="M169" s="6" t="s">
        <v>56</v>
      </c>
      <c r="N169" s="7" t="s">
        <v>57</v>
      </c>
      <c r="O169" s="7" t="s">
        <v>58</v>
      </c>
      <c r="Q169" s="7" t="s">
        <v>56</v>
      </c>
      <c r="R169" s="7" t="s">
        <v>57</v>
      </c>
      <c r="S169" s="7" t="s">
        <v>58</v>
      </c>
      <c r="U169" s="7" t="s">
        <v>187</v>
      </c>
    </row>
    <row r="170" spans="1:39" ht="43.5" x14ac:dyDescent="0.35">
      <c r="A170" s="4" t="s">
        <v>36</v>
      </c>
      <c r="B170" s="16" t="s">
        <v>132</v>
      </c>
      <c r="C170" s="16" t="s">
        <v>133</v>
      </c>
      <c r="D170" s="16" t="s">
        <v>134</v>
      </c>
      <c r="E170" s="11">
        <v>2.75</v>
      </c>
      <c r="F170" s="11">
        <v>2</v>
      </c>
      <c r="G170" s="11">
        <v>4</v>
      </c>
      <c r="I170" s="11">
        <v>2.5208333333333335</v>
      </c>
      <c r="J170" s="11">
        <v>0</v>
      </c>
      <c r="K170" s="11">
        <v>4</v>
      </c>
      <c r="L170" s="10"/>
      <c r="M170" s="11">
        <v>2.4109589041095889</v>
      </c>
      <c r="N170" s="11">
        <v>0</v>
      </c>
      <c r="O170" s="11">
        <v>4</v>
      </c>
      <c r="Q170" s="11">
        <v>2.231240428790199</v>
      </c>
      <c r="R170" s="11">
        <v>0</v>
      </c>
      <c r="S170" s="11">
        <v>4</v>
      </c>
      <c r="U170" s="11">
        <f t="shared" ref="U170:U178" si="4">$E170-$M170</f>
        <v>0.33904109589041109</v>
      </c>
    </row>
    <row r="171" spans="1:39" ht="43.5" x14ac:dyDescent="0.35">
      <c r="A171" s="4" t="s">
        <v>37</v>
      </c>
      <c r="B171" s="16" t="s">
        <v>135</v>
      </c>
      <c r="C171" s="16" t="s">
        <v>136</v>
      </c>
      <c r="D171" s="16" t="s">
        <v>137</v>
      </c>
      <c r="E171" s="11">
        <v>1.8125</v>
      </c>
      <c r="F171" s="11">
        <v>0</v>
      </c>
      <c r="G171" s="11">
        <v>4</v>
      </c>
      <c r="L171" s="10"/>
      <c r="M171" s="11">
        <v>1.8630136986301369</v>
      </c>
      <c r="N171" s="11">
        <v>0</v>
      </c>
      <c r="O171" s="11">
        <v>4</v>
      </c>
      <c r="U171" s="11">
        <f t="shared" si="4"/>
        <v>-5.0513698630136883E-2</v>
      </c>
    </row>
    <row r="172" spans="1:39" ht="33.5" customHeight="1" x14ac:dyDescent="0.35">
      <c r="A172" s="4" t="s">
        <v>38</v>
      </c>
      <c r="B172" s="17" t="s">
        <v>138</v>
      </c>
      <c r="C172" s="17" t="s">
        <v>139</v>
      </c>
      <c r="D172" s="16" t="s">
        <v>140</v>
      </c>
      <c r="E172" s="11">
        <v>2.4375</v>
      </c>
      <c r="F172" s="11">
        <v>1</v>
      </c>
      <c r="G172" s="11">
        <v>4</v>
      </c>
      <c r="L172" s="10"/>
      <c r="M172" s="11">
        <v>2.1944444444444446</v>
      </c>
      <c r="N172" s="11">
        <v>0</v>
      </c>
      <c r="O172" s="11">
        <v>4</v>
      </c>
      <c r="U172" s="11">
        <f t="shared" si="4"/>
        <v>0.24305555555555536</v>
      </c>
    </row>
    <row r="173" spans="1:39" ht="30.5" customHeight="1" x14ac:dyDescent="0.35">
      <c r="A173" s="4" t="s">
        <v>39</v>
      </c>
      <c r="B173" s="16" t="s">
        <v>141</v>
      </c>
      <c r="C173" s="16" t="s">
        <v>142</v>
      </c>
      <c r="D173" s="16" t="s">
        <v>143</v>
      </c>
      <c r="E173" s="11">
        <v>1.9375</v>
      </c>
      <c r="F173" s="11">
        <v>0</v>
      </c>
      <c r="G173" s="11">
        <v>4</v>
      </c>
      <c r="L173" s="10"/>
      <c r="M173" s="11">
        <v>1.5068493150684932</v>
      </c>
      <c r="N173" s="11">
        <v>0</v>
      </c>
      <c r="O173" s="11">
        <v>4</v>
      </c>
      <c r="U173" s="11">
        <f t="shared" si="4"/>
        <v>0.43065068493150682</v>
      </c>
    </row>
    <row r="174" spans="1:39" ht="43.5" x14ac:dyDescent="0.35">
      <c r="A174" s="4" t="s">
        <v>40</v>
      </c>
      <c r="B174" s="16" t="s">
        <v>144</v>
      </c>
      <c r="C174" s="16" t="s">
        <v>145</v>
      </c>
      <c r="D174" s="16" t="s">
        <v>146</v>
      </c>
      <c r="E174" s="11">
        <v>2.3125</v>
      </c>
      <c r="F174" s="11">
        <v>0</v>
      </c>
      <c r="G174" s="11">
        <v>4</v>
      </c>
      <c r="L174" s="10"/>
      <c r="M174" s="11">
        <v>1.9178082191780821</v>
      </c>
      <c r="N174" s="11">
        <v>0</v>
      </c>
      <c r="O174" s="11">
        <v>4</v>
      </c>
      <c r="U174" s="11">
        <f t="shared" si="4"/>
        <v>0.39469178082191791</v>
      </c>
    </row>
    <row r="175" spans="1:39" ht="29" x14ac:dyDescent="0.35">
      <c r="A175" s="4" t="s">
        <v>41</v>
      </c>
      <c r="B175" s="17" t="s">
        <v>138</v>
      </c>
      <c r="C175" s="17" t="s">
        <v>147</v>
      </c>
      <c r="D175" s="16" t="s">
        <v>148</v>
      </c>
      <c r="E175" s="11">
        <v>2.1875</v>
      </c>
      <c r="F175" s="11">
        <v>1</v>
      </c>
      <c r="G175" s="11">
        <v>3</v>
      </c>
      <c r="L175" s="10"/>
      <c r="M175" s="11">
        <v>2.2739726027397262</v>
      </c>
      <c r="N175" s="11">
        <v>0</v>
      </c>
      <c r="O175" s="11">
        <v>4</v>
      </c>
      <c r="U175" s="11">
        <f t="shared" si="4"/>
        <v>-8.6472602739726234E-2</v>
      </c>
    </row>
    <row r="176" spans="1:39" ht="29" x14ac:dyDescent="0.35">
      <c r="A176" s="4" t="s">
        <v>42</v>
      </c>
      <c r="B176" s="19" t="s">
        <v>149</v>
      </c>
      <c r="C176" s="19" t="s">
        <v>150</v>
      </c>
      <c r="D176" s="16" t="s">
        <v>151</v>
      </c>
      <c r="E176" s="11">
        <v>3.1875</v>
      </c>
      <c r="F176" s="11">
        <v>2</v>
      </c>
      <c r="G176" s="11">
        <v>4</v>
      </c>
      <c r="L176" s="10"/>
      <c r="M176" s="11">
        <v>3.0142857142857142</v>
      </c>
      <c r="N176" s="11">
        <v>1</v>
      </c>
      <c r="O176" s="11">
        <v>4</v>
      </c>
      <c r="U176" s="11">
        <f t="shared" si="4"/>
        <v>0.17321428571428577</v>
      </c>
    </row>
    <row r="177" spans="1:21" ht="43.5" x14ac:dyDescent="0.35">
      <c r="A177" s="4" t="s">
        <v>43</v>
      </c>
      <c r="B177" s="16" t="s">
        <v>152</v>
      </c>
      <c r="C177" s="16" t="s">
        <v>153</v>
      </c>
      <c r="D177" s="16" t="s">
        <v>154</v>
      </c>
      <c r="E177" s="11">
        <v>2.8125</v>
      </c>
      <c r="F177" s="11">
        <v>1</v>
      </c>
      <c r="G177" s="11">
        <v>4</v>
      </c>
      <c r="L177" s="10"/>
      <c r="M177" s="11">
        <v>2.1506849315068495</v>
      </c>
      <c r="N177" s="11">
        <v>0</v>
      </c>
      <c r="O177" s="11">
        <v>4</v>
      </c>
      <c r="U177" s="11">
        <f t="shared" si="4"/>
        <v>0.66181506849315053</v>
      </c>
    </row>
    <row r="178" spans="1:21" ht="43.5" x14ac:dyDescent="0.35">
      <c r="A178" s="4" t="s">
        <v>44</v>
      </c>
      <c r="B178" s="16" t="s">
        <v>155</v>
      </c>
      <c r="C178" s="16" t="s">
        <v>156</v>
      </c>
      <c r="D178" s="16" t="s">
        <v>157</v>
      </c>
      <c r="E178" s="11">
        <v>3.25</v>
      </c>
      <c r="F178" s="11">
        <v>1</v>
      </c>
      <c r="G178" s="11">
        <v>4</v>
      </c>
      <c r="L178" s="10"/>
      <c r="M178" s="11">
        <v>2.7808219178082192</v>
      </c>
      <c r="N178" s="11">
        <v>0</v>
      </c>
      <c r="O178" s="11">
        <v>4</v>
      </c>
      <c r="U178" s="11">
        <f t="shared" si="4"/>
        <v>0.46917808219178081</v>
      </c>
    </row>
    <row r="179" spans="1:21" x14ac:dyDescent="0.35">
      <c r="L179" s="10"/>
    </row>
    <row r="180" spans="1:21" x14ac:dyDescent="0.35">
      <c r="L180" s="10"/>
    </row>
    <row r="181" spans="1:21" x14ac:dyDescent="0.35">
      <c r="L181" s="10"/>
    </row>
    <row r="182" spans="1:21" x14ac:dyDescent="0.35">
      <c r="L182" s="10"/>
    </row>
    <row r="183" spans="1:21" x14ac:dyDescent="0.35">
      <c r="L183" s="10"/>
    </row>
    <row r="184" spans="1:21" x14ac:dyDescent="0.35">
      <c r="L184" s="10"/>
    </row>
    <row r="185" spans="1:21" x14ac:dyDescent="0.35">
      <c r="L185" s="10"/>
    </row>
    <row r="186" spans="1:21" x14ac:dyDescent="0.35">
      <c r="L186" s="10"/>
    </row>
    <row r="187" spans="1:21" x14ac:dyDescent="0.35">
      <c r="L187" s="10"/>
    </row>
    <row r="188" spans="1:21" x14ac:dyDescent="0.35">
      <c r="L188" s="10"/>
    </row>
    <row r="189" spans="1:21" x14ac:dyDescent="0.35">
      <c r="L189" s="10"/>
    </row>
    <row r="190" spans="1:21" x14ac:dyDescent="0.35">
      <c r="L190" s="10"/>
    </row>
    <row r="191" spans="1:21" x14ac:dyDescent="0.35">
      <c r="L191" s="10"/>
    </row>
    <row r="192" spans="1:21" x14ac:dyDescent="0.35">
      <c r="L192" s="10"/>
    </row>
    <row r="193" spans="1:39" x14ac:dyDescent="0.35">
      <c r="L193" s="10"/>
    </row>
    <row r="194" spans="1:39" x14ac:dyDescent="0.35">
      <c r="L194" s="10"/>
    </row>
    <row r="195" spans="1:39" x14ac:dyDescent="0.35">
      <c r="L195" s="10"/>
    </row>
    <row r="196" spans="1:39" x14ac:dyDescent="0.35">
      <c r="L196" s="10"/>
    </row>
    <row r="197" spans="1:39" x14ac:dyDescent="0.35">
      <c r="L197" s="10"/>
    </row>
    <row r="198" spans="1:39" x14ac:dyDescent="0.35">
      <c r="L198" s="10"/>
    </row>
    <row r="199" spans="1:39" x14ac:dyDescent="0.35">
      <c r="L199" s="10"/>
    </row>
    <row r="200" spans="1:39" x14ac:dyDescent="0.35">
      <c r="L200" s="10"/>
    </row>
    <row r="201" spans="1:39" x14ac:dyDescent="0.35">
      <c r="L201" s="10"/>
    </row>
    <row r="202" spans="1:39" x14ac:dyDescent="0.35">
      <c r="L202" s="10"/>
    </row>
    <row r="203" spans="1:39" x14ac:dyDescent="0.35">
      <c r="L203" s="10"/>
    </row>
    <row r="204" spans="1:39" x14ac:dyDescent="0.35">
      <c r="L204" s="10"/>
    </row>
    <row r="205" spans="1:39" x14ac:dyDescent="0.35">
      <c r="A205" s="9" t="s">
        <v>1</v>
      </c>
      <c r="B205" s="2"/>
      <c r="C205" s="2"/>
      <c r="D205" s="2"/>
      <c r="E205" s="9" t="s">
        <v>1</v>
      </c>
      <c r="F205" s="2"/>
      <c r="G205" s="2"/>
      <c r="H205" s="2"/>
      <c r="I205" s="2"/>
      <c r="J205" s="2"/>
      <c r="K205" s="2"/>
      <c r="L205" s="10"/>
      <c r="M205" s="21"/>
      <c r="N205" s="2"/>
      <c r="O205" s="9" t="s">
        <v>1</v>
      </c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9" t="s">
        <v>1</v>
      </c>
      <c r="AI205" s="2"/>
      <c r="AJ205" s="2"/>
      <c r="AK205" s="2"/>
      <c r="AL205" s="2"/>
      <c r="AM205" s="2"/>
    </row>
    <row r="206" spans="1:39" x14ac:dyDescent="0.35">
      <c r="L206" s="10"/>
    </row>
    <row r="207" spans="1:39" x14ac:dyDescent="0.35">
      <c r="E207" s="5" t="s">
        <v>59</v>
      </c>
      <c r="F207" s="5"/>
      <c r="G207" s="5"/>
      <c r="I207" s="8" t="s">
        <v>59</v>
      </c>
      <c r="J207" s="8"/>
      <c r="K207" s="8"/>
      <c r="L207" s="10"/>
      <c r="M207" s="5" t="s">
        <v>59</v>
      </c>
      <c r="N207" s="5"/>
      <c r="O207" s="5"/>
      <c r="Q207" s="8" t="s">
        <v>59</v>
      </c>
      <c r="R207" s="8"/>
      <c r="S207" s="8"/>
    </row>
    <row r="208" spans="1:39" x14ac:dyDescent="0.35">
      <c r="A208" s="3" t="s">
        <v>0</v>
      </c>
      <c r="B208" s="15" t="s">
        <v>84</v>
      </c>
      <c r="C208" s="15" t="s">
        <v>85</v>
      </c>
      <c r="D208" s="15" t="s">
        <v>86</v>
      </c>
      <c r="E208" s="6" t="s">
        <v>56</v>
      </c>
      <c r="F208" s="7" t="s">
        <v>57</v>
      </c>
      <c r="G208" s="7" t="s">
        <v>58</v>
      </c>
      <c r="I208" s="7" t="s">
        <v>56</v>
      </c>
      <c r="J208" s="7" t="s">
        <v>57</v>
      </c>
      <c r="K208" s="7" t="s">
        <v>58</v>
      </c>
      <c r="L208" s="10"/>
      <c r="M208" s="6" t="s">
        <v>56</v>
      </c>
      <c r="N208" s="7" t="s">
        <v>57</v>
      </c>
      <c r="O208" s="7" t="s">
        <v>58</v>
      </c>
      <c r="Q208" s="7" t="s">
        <v>56</v>
      </c>
      <c r="R208" s="7" t="s">
        <v>57</v>
      </c>
      <c r="S208" s="7" t="s">
        <v>58</v>
      </c>
      <c r="U208" s="7" t="s">
        <v>187</v>
      </c>
    </row>
    <row r="209" spans="1:21" ht="31" customHeight="1" x14ac:dyDescent="0.35">
      <c r="A209" s="4" t="s">
        <v>45</v>
      </c>
      <c r="B209" s="16" t="s">
        <v>158</v>
      </c>
      <c r="C209" s="16" t="s">
        <v>159</v>
      </c>
      <c r="D209" s="16" t="s">
        <v>160</v>
      </c>
      <c r="E209" s="11">
        <v>3.1875</v>
      </c>
      <c r="F209" s="11">
        <v>2</v>
      </c>
      <c r="G209" s="11">
        <v>4</v>
      </c>
      <c r="I209" s="11">
        <v>2.4249999999999998</v>
      </c>
      <c r="J209" s="11">
        <v>0</v>
      </c>
      <c r="K209" s="11">
        <v>4</v>
      </c>
      <c r="L209" s="10"/>
      <c r="M209" s="11">
        <v>3.0410958904109591</v>
      </c>
      <c r="N209" s="11">
        <v>0</v>
      </c>
      <c r="O209" s="11">
        <v>4</v>
      </c>
      <c r="Q209" s="11">
        <v>2.556473829201102</v>
      </c>
      <c r="R209" s="11">
        <v>0</v>
      </c>
      <c r="S209" s="11">
        <v>4</v>
      </c>
      <c r="U209" s="11">
        <f>$E209-$M209</f>
        <v>0.14640410958904093</v>
      </c>
    </row>
    <row r="210" spans="1:21" ht="29" x14ac:dyDescent="0.35">
      <c r="A210" s="4" t="s">
        <v>46</v>
      </c>
      <c r="B210" s="16" t="s">
        <v>76</v>
      </c>
      <c r="C210" s="16" t="s">
        <v>161</v>
      </c>
      <c r="D210" s="16" t="s">
        <v>162</v>
      </c>
      <c r="E210" s="11">
        <v>2.25</v>
      </c>
      <c r="F210" s="11">
        <v>1</v>
      </c>
      <c r="G210" s="11">
        <v>3</v>
      </c>
      <c r="L210" s="10"/>
      <c r="M210" s="11">
        <v>2.2602739726027399</v>
      </c>
      <c r="N210" s="11">
        <v>1</v>
      </c>
      <c r="O210" s="11">
        <v>4</v>
      </c>
      <c r="U210" s="11">
        <f>$E210-$M210</f>
        <v>-1.0273972602739878E-2</v>
      </c>
    </row>
    <row r="211" spans="1:21" ht="58" x14ac:dyDescent="0.35">
      <c r="A211" s="4" t="s">
        <v>47</v>
      </c>
      <c r="B211" s="16" t="s">
        <v>163</v>
      </c>
      <c r="C211" s="16" t="s">
        <v>164</v>
      </c>
      <c r="D211" s="16" t="s">
        <v>165</v>
      </c>
      <c r="E211" s="11">
        <v>2.25</v>
      </c>
      <c r="F211" s="11">
        <v>0</v>
      </c>
      <c r="G211" s="11">
        <v>4</v>
      </c>
      <c r="I211" s="1"/>
      <c r="L211" s="10"/>
      <c r="M211" s="11">
        <v>2.625</v>
      </c>
      <c r="N211" s="11">
        <v>1</v>
      </c>
      <c r="O211" s="11">
        <v>4</v>
      </c>
      <c r="U211" s="11">
        <f>$E211-$M211</f>
        <v>-0.375</v>
      </c>
    </row>
    <row r="212" spans="1:21" ht="43.5" x14ac:dyDescent="0.35">
      <c r="A212" s="4" t="s">
        <v>48</v>
      </c>
      <c r="B212" s="16" t="s">
        <v>166</v>
      </c>
      <c r="C212" s="16" t="s">
        <v>167</v>
      </c>
      <c r="D212" s="16" t="s">
        <v>168</v>
      </c>
      <c r="E212" s="11">
        <v>2.75</v>
      </c>
      <c r="F212" s="11">
        <v>2</v>
      </c>
      <c r="G212" s="11">
        <v>4</v>
      </c>
      <c r="L212" s="10"/>
      <c r="M212" s="11">
        <v>2.9166666666666665</v>
      </c>
      <c r="N212" s="11">
        <v>0</v>
      </c>
      <c r="O212" s="11">
        <v>4</v>
      </c>
      <c r="U212" s="11">
        <f>$E212-$M212</f>
        <v>-0.16666666666666652</v>
      </c>
    </row>
    <row r="213" spans="1:21" ht="43.5" x14ac:dyDescent="0.35">
      <c r="A213" s="4" t="s">
        <v>49</v>
      </c>
      <c r="B213" s="17" t="s">
        <v>169</v>
      </c>
      <c r="C213" s="16" t="s">
        <v>170</v>
      </c>
      <c r="D213" s="17" t="s">
        <v>171</v>
      </c>
      <c r="E213" s="11">
        <v>1.6875</v>
      </c>
      <c r="F213" s="11">
        <v>0</v>
      </c>
      <c r="G213" s="11">
        <v>3</v>
      </c>
      <c r="L213" s="10"/>
      <c r="M213" s="11">
        <v>1.9452054794520548</v>
      </c>
      <c r="N213" s="11">
        <v>0</v>
      </c>
      <c r="O213" s="11">
        <v>4</v>
      </c>
      <c r="U213" s="11">
        <f>$E213-$M213</f>
        <v>-0.2577054794520548</v>
      </c>
    </row>
    <row r="214" spans="1:21" x14ac:dyDescent="0.35">
      <c r="L214" s="10"/>
    </row>
    <row r="215" spans="1:21" x14ac:dyDescent="0.35">
      <c r="L215" s="10"/>
    </row>
    <row r="216" spans="1:21" x14ac:dyDescent="0.35">
      <c r="L216" s="10"/>
    </row>
    <row r="217" spans="1:21" x14ac:dyDescent="0.35">
      <c r="L217" s="10"/>
    </row>
    <row r="218" spans="1:21" x14ac:dyDescent="0.35">
      <c r="L218" s="10"/>
    </row>
    <row r="219" spans="1:21" x14ac:dyDescent="0.35">
      <c r="L219" s="10"/>
    </row>
    <row r="220" spans="1:21" x14ac:dyDescent="0.35">
      <c r="L220" s="10"/>
    </row>
    <row r="221" spans="1:21" x14ac:dyDescent="0.35">
      <c r="L221" s="10"/>
    </row>
    <row r="222" spans="1:21" x14ac:dyDescent="0.35">
      <c r="L222" s="10"/>
    </row>
    <row r="223" spans="1:21" x14ac:dyDescent="0.35">
      <c r="L223" s="10"/>
    </row>
    <row r="224" spans="1:21" x14ac:dyDescent="0.35">
      <c r="L224" s="10"/>
    </row>
    <row r="225" spans="12:12" x14ac:dyDescent="0.35">
      <c r="L225" s="10"/>
    </row>
    <row r="226" spans="12:12" x14ac:dyDescent="0.35">
      <c r="L226" s="10"/>
    </row>
    <row r="227" spans="12:12" x14ac:dyDescent="0.35">
      <c r="L227" s="10"/>
    </row>
    <row r="228" spans="12:12" x14ac:dyDescent="0.35">
      <c r="L228" s="10"/>
    </row>
    <row r="229" spans="12:12" x14ac:dyDescent="0.35">
      <c r="L229" s="10"/>
    </row>
    <row r="230" spans="12:12" x14ac:dyDescent="0.35">
      <c r="L230" s="10"/>
    </row>
    <row r="231" spans="12:12" x14ac:dyDescent="0.35">
      <c r="L231" s="10"/>
    </row>
    <row r="232" spans="12:12" x14ac:dyDescent="0.35">
      <c r="L232" s="10"/>
    </row>
    <row r="233" spans="12:12" x14ac:dyDescent="0.35">
      <c r="L233" s="10"/>
    </row>
    <row r="234" spans="12:12" x14ac:dyDescent="0.35">
      <c r="L234" s="10"/>
    </row>
    <row r="235" spans="12:12" x14ac:dyDescent="0.35">
      <c r="L235" s="10"/>
    </row>
    <row r="236" spans="12:12" x14ac:dyDescent="0.35">
      <c r="L236" s="10"/>
    </row>
    <row r="237" spans="12:12" x14ac:dyDescent="0.35">
      <c r="L237" s="10"/>
    </row>
    <row r="238" spans="12:12" x14ac:dyDescent="0.35">
      <c r="L238" s="10"/>
    </row>
    <row r="239" spans="12:12" x14ac:dyDescent="0.35">
      <c r="L239" s="10"/>
    </row>
    <row r="240" spans="12:12" x14ac:dyDescent="0.35">
      <c r="L240" s="10"/>
    </row>
    <row r="241" spans="1:39" x14ac:dyDescent="0.35">
      <c r="L241" s="10"/>
    </row>
    <row r="242" spans="1:39" x14ac:dyDescent="0.35">
      <c r="L242" s="10"/>
    </row>
    <row r="243" spans="1:39" x14ac:dyDescent="0.35">
      <c r="L243" s="10"/>
    </row>
    <row r="244" spans="1:39" x14ac:dyDescent="0.35">
      <c r="L244" s="10"/>
    </row>
    <row r="245" spans="1:39" x14ac:dyDescent="0.35">
      <c r="L245" s="10"/>
    </row>
    <row r="246" spans="1:39" x14ac:dyDescent="0.35">
      <c r="L246" s="10"/>
    </row>
    <row r="247" spans="1:39" x14ac:dyDescent="0.35">
      <c r="L247" s="10"/>
    </row>
    <row r="248" spans="1:39" x14ac:dyDescent="0.35">
      <c r="A248" s="9" t="s">
        <v>7</v>
      </c>
      <c r="B248" s="2"/>
      <c r="C248" s="2"/>
      <c r="D248" s="2"/>
      <c r="E248" s="9" t="s">
        <v>7</v>
      </c>
      <c r="F248" s="2"/>
      <c r="G248" s="2"/>
      <c r="H248" s="2"/>
      <c r="I248" s="2"/>
      <c r="J248" s="2"/>
      <c r="K248" s="2"/>
      <c r="L248" s="10"/>
      <c r="M248" s="21"/>
      <c r="N248" s="2"/>
      <c r="O248" s="9" t="s">
        <v>7</v>
      </c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9" t="s">
        <v>7</v>
      </c>
      <c r="AI248" s="2"/>
      <c r="AJ248" s="2"/>
      <c r="AK248" s="2"/>
      <c r="AL248" s="2"/>
      <c r="AM248" s="2"/>
    </row>
    <row r="249" spans="1:39" x14ac:dyDescent="0.35">
      <c r="L249" s="10"/>
    </row>
    <row r="250" spans="1:39" x14ac:dyDescent="0.35">
      <c r="E250" s="5" t="s">
        <v>59</v>
      </c>
      <c r="F250" s="5"/>
      <c r="G250" s="5"/>
      <c r="I250" s="8" t="s">
        <v>59</v>
      </c>
      <c r="J250" s="8"/>
      <c r="K250" s="8"/>
      <c r="L250" s="10"/>
      <c r="M250" s="5" t="s">
        <v>59</v>
      </c>
      <c r="N250" s="5"/>
      <c r="O250" s="5"/>
      <c r="Q250" s="8" t="s">
        <v>59</v>
      </c>
      <c r="R250" s="8"/>
      <c r="S250" s="8"/>
    </row>
    <row r="251" spans="1:39" x14ac:dyDescent="0.35">
      <c r="A251" s="3" t="s">
        <v>0</v>
      </c>
      <c r="B251" s="15" t="s">
        <v>84</v>
      </c>
      <c r="C251" s="15" t="s">
        <v>85</v>
      </c>
      <c r="D251" s="15" t="s">
        <v>86</v>
      </c>
      <c r="E251" s="6" t="s">
        <v>56</v>
      </c>
      <c r="F251" s="7" t="s">
        <v>57</v>
      </c>
      <c r="G251" s="7" t="s">
        <v>58</v>
      </c>
      <c r="I251" s="7" t="s">
        <v>56</v>
      </c>
      <c r="J251" s="7" t="s">
        <v>57</v>
      </c>
      <c r="K251" s="7" t="s">
        <v>58</v>
      </c>
      <c r="L251" s="10"/>
      <c r="M251" s="6" t="s">
        <v>56</v>
      </c>
      <c r="N251" s="7" t="s">
        <v>57</v>
      </c>
      <c r="O251" s="7" t="s">
        <v>58</v>
      </c>
      <c r="Q251" s="7" t="s">
        <v>56</v>
      </c>
      <c r="R251" s="7" t="s">
        <v>57</v>
      </c>
      <c r="S251" s="7" t="s">
        <v>58</v>
      </c>
      <c r="U251" s="7" t="s">
        <v>187</v>
      </c>
    </row>
    <row r="252" spans="1:39" ht="44" customHeight="1" x14ac:dyDescent="0.35">
      <c r="A252" s="4" t="s">
        <v>50</v>
      </c>
      <c r="B252" s="16" t="s">
        <v>172</v>
      </c>
      <c r="C252" s="16" t="s">
        <v>173</v>
      </c>
      <c r="D252" s="17" t="s">
        <v>174</v>
      </c>
      <c r="E252" s="11">
        <v>3.875</v>
      </c>
      <c r="F252" s="11">
        <v>2</v>
      </c>
      <c r="G252" s="11">
        <v>4</v>
      </c>
      <c r="I252" s="11">
        <v>3.1354166666666665</v>
      </c>
      <c r="J252" s="11">
        <v>0</v>
      </c>
      <c r="K252" s="11">
        <v>4</v>
      </c>
      <c r="L252" s="10"/>
      <c r="M252" s="11">
        <v>3.3888888888888888</v>
      </c>
      <c r="N252" s="11">
        <v>0</v>
      </c>
      <c r="O252" s="11">
        <v>4</v>
      </c>
      <c r="Q252" s="11">
        <v>2.8551724137931034</v>
      </c>
      <c r="R252" s="11">
        <v>0</v>
      </c>
      <c r="S252" s="11">
        <v>4</v>
      </c>
      <c r="U252" s="11">
        <f t="shared" ref="U252:U257" si="5">$E252-$M252</f>
        <v>0.48611111111111116</v>
      </c>
    </row>
    <row r="253" spans="1:39" ht="29.5" customHeight="1" x14ac:dyDescent="0.35">
      <c r="A253" s="4" t="s">
        <v>51</v>
      </c>
      <c r="B253" s="16" t="s">
        <v>175</v>
      </c>
      <c r="C253" s="16" t="s">
        <v>176</v>
      </c>
      <c r="D253" s="17" t="s">
        <v>177</v>
      </c>
      <c r="E253" s="11">
        <v>3.5625</v>
      </c>
      <c r="F253" s="11">
        <v>1</v>
      </c>
      <c r="G253" s="11">
        <v>4</v>
      </c>
      <c r="L253" s="10"/>
      <c r="M253" s="11">
        <v>3.5416666666666665</v>
      </c>
      <c r="N253" s="11">
        <v>2</v>
      </c>
      <c r="O253" s="11">
        <v>4</v>
      </c>
      <c r="U253" s="11">
        <f t="shared" si="5"/>
        <v>2.0833333333333481E-2</v>
      </c>
    </row>
    <row r="254" spans="1:39" ht="29" x14ac:dyDescent="0.35">
      <c r="A254" s="4" t="s">
        <v>52</v>
      </c>
      <c r="B254" s="16" t="s">
        <v>175</v>
      </c>
      <c r="C254" s="16" t="s">
        <v>176</v>
      </c>
      <c r="D254" s="17" t="s">
        <v>177</v>
      </c>
      <c r="E254" s="11">
        <v>3.3125</v>
      </c>
      <c r="F254" s="11">
        <v>1</v>
      </c>
      <c r="G254" s="11">
        <v>4</v>
      </c>
      <c r="L254" s="10"/>
      <c r="M254" s="11">
        <v>3.1388888888888888</v>
      </c>
      <c r="N254" s="11">
        <v>0</v>
      </c>
      <c r="O254" s="11">
        <v>4</v>
      </c>
      <c r="U254" s="11">
        <f t="shared" si="5"/>
        <v>0.17361111111111116</v>
      </c>
    </row>
    <row r="255" spans="1:39" ht="43.5" x14ac:dyDescent="0.35">
      <c r="A255" s="4" t="s">
        <v>53</v>
      </c>
      <c r="B255" s="17" t="s">
        <v>178</v>
      </c>
      <c r="C255" s="17" t="s">
        <v>179</v>
      </c>
      <c r="D255" s="17" t="s">
        <v>180</v>
      </c>
      <c r="E255" s="11">
        <v>2.25</v>
      </c>
      <c r="F255" s="11">
        <v>0</v>
      </c>
      <c r="G255" s="11">
        <v>4</v>
      </c>
      <c r="L255" s="10"/>
      <c r="M255" s="11">
        <v>1.9315068493150684</v>
      </c>
      <c r="N255" s="11">
        <v>0</v>
      </c>
      <c r="O255" s="11">
        <v>4</v>
      </c>
      <c r="U255" s="11">
        <f t="shared" si="5"/>
        <v>0.31849315068493156</v>
      </c>
    </row>
    <row r="256" spans="1:39" ht="43.5" x14ac:dyDescent="0.35">
      <c r="A256" s="4" t="s">
        <v>54</v>
      </c>
      <c r="B256" s="16" t="s">
        <v>181</v>
      </c>
      <c r="C256" s="16" t="s">
        <v>182</v>
      </c>
      <c r="D256" s="16" t="s">
        <v>183</v>
      </c>
      <c r="E256" s="11">
        <v>2.75</v>
      </c>
      <c r="F256" s="11">
        <v>1</v>
      </c>
      <c r="G256" s="11">
        <v>4</v>
      </c>
      <c r="L256" s="10"/>
      <c r="M256" s="11">
        <v>2.6301369863013697</v>
      </c>
      <c r="N256" s="11">
        <v>1</v>
      </c>
      <c r="O256" s="11">
        <v>4</v>
      </c>
      <c r="U256" s="11">
        <f t="shared" si="5"/>
        <v>0.11986301369863028</v>
      </c>
    </row>
    <row r="257" spans="1:21" ht="33.5" customHeight="1" x14ac:dyDescent="0.35">
      <c r="A257" s="4" t="s">
        <v>55</v>
      </c>
      <c r="B257" s="16" t="s">
        <v>175</v>
      </c>
      <c r="C257" s="16" t="s">
        <v>184</v>
      </c>
      <c r="D257" s="16" t="s">
        <v>185</v>
      </c>
      <c r="E257" s="11">
        <v>3.0625</v>
      </c>
      <c r="F257" s="11">
        <v>1</v>
      </c>
      <c r="G257" s="11">
        <v>4</v>
      </c>
      <c r="L257" s="10"/>
      <c r="M257" s="11">
        <v>2.5205479452054793</v>
      </c>
      <c r="N257" s="11">
        <v>0</v>
      </c>
      <c r="O257" s="11">
        <v>4</v>
      </c>
      <c r="U257" s="11">
        <f t="shared" si="5"/>
        <v>0.54195205479452069</v>
      </c>
    </row>
  </sheetData>
  <conditionalFormatting sqref="E14">
    <cfRule type="cellIs" dxfId="269" priority="406" operator="between">
      <formula>3.1</formula>
      <formula>4</formula>
    </cfRule>
    <cfRule type="cellIs" dxfId="268" priority="407" operator="between">
      <formula>2.1</formula>
      <formula>3</formula>
    </cfRule>
    <cfRule type="cellIs" dxfId="267" priority="408" operator="between">
      <formula>1.1</formula>
      <formula>2</formula>
    </cfRule>
    <cfRule type="cellIs" dxfId="266" priority="409" operator="between">
      <formula>0</formula>
      <formula>1</formula>
    </cfRule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">
    <cfRule type="cellIs" dxfId="265" priority="291" operator="equal">
      <formula>4</formula>
    </cfRule>
    <cfRule type="cellIs" dxfId="264" priority="292" operator="between">
      <formula>3</formula>
      <formula>3.99</formula>
    </cfRule>
    <cfRule type="cellIs" dxfId="263" priority="293" operator="between">
      <formula>2</formula>
      <formula>2.99</formula>
    </cfRule>
    <cfRule type="cellIs" dxfId="262" priority="294" operator="between">
      <formula>1</formula>
      <formula>1.99</formula>
    </cfRule>
    <cfRule type="cellIs" dxfId="261" priority="295" operator="between">
      <formula>0</formula>
      <formula>0.99</formula>
    </cfRule>
  </conditionalFormatting>
  <conditionalFormatting sqref="E15:E21">
    <cfRule type="cellIs" dxfId="260" priority="286" operator="between">
      <formula>3.1</formula>
      <formula>4</formula>
    </cfRule>
    <cfRule type="cellIs" dxfId="259" priority="287" operator="between">
      <formula>2.1</formula>
      <formula>3</formula>
    </cfRule>
    <cfRule type="cellIs" dxfId="258" priority="288" operator="between">
      <formula>1.1</formula>
      <formula>2</formula>
    </cfRule>
    <cfRule type="cellIs" dxfId="257" priority="289" operator="between">
      <formula>0</formula>
      <formula>1</formula>
    </cfRule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:E21">
    <cfRule type="cellIs" dxfId="256" priority="281" operator="equal">
      <formula>4</formula>
    </cfRule>
    <cfRule type="cellIs" dxfId="255" priority="282" operator="between">
      <formula>3</formula>
      <formula>3.99</formula>
    </cfRule>
    <cfRule type="cellIs" dxfId="254" priority="283" operator="between">
      <formula>2</formula>
      <formula>2.99</formula>
    </cfRule>
    <cfRule type="cellIs" dxfId="253" priority="284" operator="between">
      <formula>1</formula>
      <formula>1.99</formula>
    </cfRule>
    <cfRule type="cellIs" dxfId="252" priority="285" operator="between">
      <formula>0</formula>
      <formula>0.99</formula>
    </cfRule>
  </conditionalFormatting>
  <conditionalFormatting sqref="F14:G21">
    <cfRule type="cellIs" dxfId="251" priority="276" operator="between">
      <formula>3.1</formula>
      <formula>4</formula>
    </cfRule>
    <cfRule type="cellIs" dxfId="250" priority="277" operator="between">
      <formula>2.1</formula>
      <formula>3</formula>
    </cfRule>
    <cfRule type="cellIs" dxfId="249" priority="278" operator="between">
      <formula>1.1</formula>
      <formula>2</formula>
    </cfRule>
    <cfRule type="cellIs" dxfId="248" priority="279" operator="between">
      <formula>0</formula>
      <formula>1</formula>
    </cfRule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:G21">
    <cfRule type="cellIs" dxfId="247" priority="271" operator="equal">
      <formula>4</formula>
    </cfRule>
    <cfRule type="cellIs" dxfId="246" priority="272" operator="between">
      <formula>3</formula>
      <formula>3.99</formula>
    </cfRule>
    <cfRule type="cellIs" dxfId="245" priority="273" operator="between">
      <formula>2</formula>
      <formula>2.99</formula>
    </cfRule>
    <cfRule type="cellIs" dxfId="244" priority="274" operator="between">
      <formula>1</formula>
      <formula>1.99</formula>
    </cfRule>
    <cfRule type="cellIs" dxfId="243" priority="275" operator="between">
      <formula>0</formula>
      <formula>0.99</formula>
    </cfRule>
  </conditionalFormatting>
  <conditionalFormatting sqref="M14:O21">
    <cfRule type="cellIs" dxfId="242" priority="266" operator="between">
      <formula>3.1</formula>
      <formula>4</formula>
    </cfRule>
    <cfRule type="cellIs" dxfId="241" priority="267" operator="between">
      <formula>2.1</formula>
      <formula>3</formula>
    </cfRule>
    <cfRule type="cellIs" dxfId="240" priority="268" operator="between">
      <formula>1.1</formula>
      <formula>2</formula>
    </cfRule>
    <cfRule type="cellIs" dxfId="239" priority="269" operator="between">
      <formula>0</formula>
      <formula>1</formula>
    </cfRule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:O21">
    <cfRule type="cellIs" dxfId="238" priority="261" operator="equal">
      <formula>4</formula>
    </cfRule>
    <cfRule type="cellIs" dxfId="237" priority="262" operator="between">
      <formula>3</formula>
      <formula>3.99</formula>
    </cfRule>
    <cfRule type="cellIs" dxfId="236" priority="263" operator="between">
      <formula>2</formula>
      <formula>2.99</formula>
    </cfRule>
    <cfRule type="cellIs" dxfId="235" priority="264" operator="between">
      <formula>1</formula>
      <formula>1.99</formula>
    </cfRule>
    <cfRule type="cellIs" dxfId="234" priority="265" operator="between">
      <formula>0</formula>
      <formula>0.99</formula>
    </cfRule>
  </conditionalFormatting>
  <conditionalFormatting sqref="E51:G58">
    <cfRule type="cellIs" dxfId="233" priority="256" operator="between">
      <formula>3.1</formula>
      <formula>4</formula>
    </cfRule>
    <cfRule type="cellIs" dxfId="232" priority="257" operator="between">
      <formula>2.1</formula>
      <formula>3</formula>
    </cfRule>
    <cfRule type="cellIs" dxfId="231" priority="258" operator="between">
      <formula>1.1</formula>
      <formula>2</formula>
    </cfRule>
    <cfRule type="cellIs" dxfId="230" priority="259" operator="between">
      <formula>0</formula>
      <formula>1</formula>
    </cfRule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1:G58">
    <cfRule type="cellIs" dxfId="229" priority="251" operator="equal">
      <formula>4</formula>
    </cfRule>
    <cfRule type="cellIs" dxfId="228" priority="252" operator="between">
      <formula>3</formula>
      <formula>3.99</formula>
    </cfRule>
    <cfRule type="cellIs" dxfId="227" priority="253" operator="between">
      <formula>2</formula>
      <formula>2.99</formula>
    </cfRule>
    <cfRule type="cellIs" dxfId="226" priority="254" operator="between">
      <formula>1</formula>
      <formula>1.99</formula>
    </cfRule>
    <cfRule type="cellIs" dxfId="225" priority="255" operator="between">
      <formula>0</formula>
      <formula>0.99</formula>
    </cfRule>
  </conditionalFormatting>
  <conditionalFormatting sqref="M51:O58">
    <cfRule type="cellIs" dxfId="224" priority="246" operator="between">
      <formula>3.1</formula>
      <formula>4</formula>
    </cfRule>
    <cfRule type="cellIs" dxfId="223" priority="247" operator="between">
      <formula>2.1</formula>
      <formula>3</formula>
    </cfRule>
    <cfRule type="cellIs" dxfId="222" priority="248" operator="between">
      <formula>1.1</formula>
      <formula>2</formula>
    </cfRule>
    <cfRule type="cellIs" dxfId="221" priority="249" operator="between">
      <formula>0</formula>
      <formula>1</formula>
    </cfRule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1:O58">
    <cfRule type="cellIs" dxfId="220" priority="241" operator="equal">
      <formula>4</formula>
    </cfRule>
    <cfRule type="cellIs" dxfId="219" priority="242" operator="between">
      <formula>3</formula>
      <formula>3.99</formula>
    </cfRule>
    <cfRule type="cellIs" dxfId="218" priority="243" operator="between">
      <formula>2</formula>
      <formula>2.99</formula>
    </cfRule>
    <cfRule type="cellIs" dxfId="217" priority="244" operator="between">
      <formula>1</formula>
      <formula>1.99</formula>
    </cfRule>
    <cfRule type="cellIs" dxfId="216" priority="245" operator="between">
      <formula>0</formula>
      <formula>0.99</formula>
    </cfRule>
  </conditionalFormatting>
  <conditionalFormatting sqref="E91:G96">
    <cfRule type="cellIs" dxfId="215" priority="236" operator="between">
      <formula>3.1</formula>
      <formula>4</formula>
    </cfRule>
    <cfRule type="cellIs" dxfId="214" priority="237" operator="between">
      <formula>2.1</formula>
      <formula>3</formula>
    </cfRule>
    <cfRule type="cellIs" dxfId="213" priority="238" operator="between">
      <formula>1.1</formula>
      <formula>2</formula>
    </cfRule>
    <cfRule type="cellIs" dxfId="212" priority="239" operator="between">
      <formula>0</formula>
      <formula>1</formula>
    </cfRule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1:G96">
    <cfRule type="cellIs" dxfId="211" priority="231" operator="equal">
      <formula>4</formula>
    </cfRule>
    <cfRule type="cellIs" dxfId="210" priority="232" operator="between">
      <formula>3</formula>
      <formula>3.99</formula>
    </cfRule>
    <cfRule type="cellIs" dxfId="209" priority="233" operator="between">
      <formula>2</formula>
      <formula>2.99</formula>
    </cfRule>
    <cfRule type="cellIs" dxfId="208" priority="234" operator="between">
      <formula>1</formula>
      <formula>1.99</formula>
    </cfRule>
    <cfRule type="cellIs" dxfId="207" priority="235" operator="between">
      <formula>0</formula>
      <formula>0.99</formula>
    </cfRule>
  </conditionalFormatting>
  <conditionalFormatting sqref="M91:O96">
    <cfRule type="cellIs" dxfId="206" priority="226" operator="between">
      <formula>3.1</formula>
      <formula>4</formula>
    </cfRule>
    <cfRule type="cellIs" dxfId="205" priority="227" operator="between">
      <formula>2.1</formula>
      <formula>3</formula>
    </cfRule>
    <cfRule type="cellIs" dxfId="204" priority="228" operator="between">
      <formula>1.1</formula>
      <formula>2</formula>
    </cfRule>
    <cfRule type="cellIs" dxfId="203" priority="229" operator="between">
      <formula>0</formula>
      <formula>1</formula>
    </cfRule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1:O96">
    <cfRule type="cellIs" dxfId="202" priority="221" operator="equal">
      <formula>4</formula>
    </cfRule>
    <cfRule type="cellIs" dxfId="201" priority="222" operator="between">
      <formula>3</formula>
      <formula>3.99</formula>
    </cfRule>
    <cfRule type="cellIs" dxfId="200" priority="223" operator="between">
      <formula>2</formula>
      <formula>2.99</formula>
    </cfRule>
    <cfRule type="cellIs" dxfId="199" priority="224" operator="between">
      <formula>1</formula>
      <formula>1.99</formula>
    </cfRule>
    <cfRule type="cellIs" dxfId="198" priority="225" operator="between">
      <formula>0</formula>
      <formula>0.99</formula>
    </cfRule>
  </conditionalFormatting>
  <conditionalFormatting sqref="E130:G135">
    <cfRule type="cellIs" dxfId="197" priority="216" operator="between">
      <formula>3.1</formula>
      <formula>4</formula>
    </cfRule>
    <cfRule type="cellIs" dxfId="196" priority="217" operator="between">
      <formula>2.1</formula>
      <formula>3</formula>
    </cfRule>
    <cfRule type="cellIs" dxfId="195" priority="218" operator="between">
      <formula>1.1</formula>
      <formula>2</formula>
    </cfRule>
    <cfRule type="cellIs" dxfId="194" priority="219" operator="between">
      <formula>0</formula>
      <formula>1</formula>
    </cfRule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0:G135">
    <cfRule type="cellIs" dxfId="193" priority="211" operator="equal">
      <formula>4</formula>
    </cfRule>
    <cfRule type="cellIs" dxfId="192" priority="212" operator="between">
      <formula>3</formula>
      <formula>3.99</formula>
    </cfRule>
    <cfRule type="cellIs" dxfId="191" priority="213" operator="between">
      <formula>2</formula>
      <formula>2.99</formula>
    </cfRule>
    <cfRule type="cellIs" dxfId="190" priority="214" operator="between">
      <formula>1</formula>
      <formula>1.99</formula>
    </cfRule>
    <cfRule type="cellIs" dxfId="189" priority="215" operator="between">
      <formula>0</formula>
      <formula>0.99</formula>
    </cfRule>
  </conditionalFormatting>
  <conditionalFormatting sqref="M130:O135">
    <cfRule type="cellIs" dxfId="188" priority="206" operator="between">
      <formula>3.1</formula>
      <formula>4</formula>
    </cfRule>
    <cfRule type="cellIs" dxfId="187" priority="207" operator="between">
      <formula>2.1</formula>
      <formula>3</formula>
    </cfRule>
    <cfRule type="cellIs" dxfId="186" priority="208" operator="between">
      <formula>1.1</formula>
      <formula>2</formula>
    </cfRule>
    <cfRule type="cellIs" dxfId="185" priority="209" operator="between">
      <formula>0</formula>
      <formula>1</formula>
    </cfRule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0:O135">
    <cfRule type="cellIs" dxfId="184" priority="201" operator="equal">
      <formula>4</formula>
    </cfRule>
    <cfRule type="cellIs" dxfId="183" priority="202" operator="between">
      <formula>3</formula>
      <formula>3.99</formula>
    </cfRule>
    <cfRule type="cellIs" dxfId="182" priority="203" operator="between">
      <formula>2</formula>
      <formula>2.99</formula>
    </cfRule>
    <cfRule type="cellIs" dxfId="181" priority="204" operator="between">
      <formula>1</formula>
      <formula>1.99</formula>
    </cfRule>
    <cfRule type="cellIs" dxfId="180" priority="205" operator="between">
      <formula>0</formula>
      <formula>0.99</formula>
    </cfRule>
  </conditionalFormatting>
  <conditionalFormatting sqref="E170:G178">
    <cfRule type="cellIs" dxfId="179" priority="196" operator="between">
      <formula>3.1</formula>
      <formula>4</formula>
    </cfRule>
    <cfRule type="cellIs" dxfId="178" priority="197" operator="between">
      <formula>2.1</formula>
      <formula>3</formula>
    </cfRule>
    <cfRule type="cellIs" dxfId="177" priority="198" operator="between">
      <formula>1.1</formula>
      <formula>2</formula>
    </cfRule>
    <cfRule type="cellIs" dxfId="176" priority="199" operator="between">
      <formula>0</formula>
      <formula>1</formula>
    </cfRule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0:G178">
    <cfRule type="cellIs" dxfId="175" priority="191" operator="equal">
      <formula>4</formula>
    </cfRule>
    <cfRule type="cellIs" dxfId="174" priority="192" operator="between">
      <formula>3</formula>
      <formula>3.99</formula>
    </cfRule>
    <cfRule type="cellIs" dxfId="173" priority="193" operator="between">
      <formula>2</formula>
      <formula>2.99</formula>
    </cfRule>
    <cfRule type="cellIs" dxfId="172" priority="194" operator="between">
      <formula>1</formula>
      <formula>1.99</formula>
    </cfRule>
    <cfRule type="cellIs" dxfId="171" priority="195" operator="between">
      <formula>0</formula>
      <formula>0.99</formula>
    </cfRule>
  </conditionalFormatting>
  <conditionalFormatting sqref="M170:O178">
    <cfRule type="cellIs" dxfId="170" priority="186" operator="between">
      <formula>3.1</formula>
      <formula>4</formula>
    </cfRule>
    <cfRule type="cellIs" dxfId="169" priority="187" operator="between">
      <formula>2.1</formula>
      <formula>3</formula>
    </cfRule>
    <cfRule type="cellIs" dxfId="168" priority="188" operator="between">
      <formula>1.1</formula>
      <formula>2</formula>
    </cfRule>
    <cfRule type="cellIs" dxfId="167" priority="189" operator="between">
      <formula>0</formula>
      <formula>1</formula>
    </cfRule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70:O178">
    <cfRule type="cellIs" dxfId="166" priority="181" operator="equal">
      <formula>4</formula>
    </cfRule>
    <cfRule type="cellIs" dxfId="165" priority="182" operator="between">
      <formula>3</formula>
      <formula>3.99</formula>
    </cfRule>
    <cfRule type="cellIs" dxfId="164" priority="183" operator="between">
      <formula>2</formula>
      <formula>2.99</formula>
    </cfRule>
    <cfRule type="cellIs" dxfId="163" priority="184" operator="between">
      <formula>1</formula>
      <formula>1.99</formula>
    </cfRule>
    <cfRule type="cellIs" dxfId="162" priority="185" operator="between">
      <formula>0</formula>
      <formula>0.99</formula>
    </cfRule>
  </conditionalFormatting>
  <conditionalFormatting sqref="E209:G213">
    <cfRule type="cellIs" dxfId="161" priority="176" operator="between">
      <formula>3.1</formula>
      <formula>4</formula>
    </cfRule>
    <cfRule type="cellIs" dxfId="160" priority="177" operator="between">
      <formula>2.1</formula>
      <formula>3</formula>
    </cfRule>
    <cfRule type="cellIs" dxfId="159" priority="178" operator="between">
      <formula>1.1</formula>
      <formula>2</formula>
    </cfRule>
    <cfRule type="cellIs" dxfId="158" priority="179" operator="between">
      <formula>0</formula>
      <formula>1</formula>
    </cfRule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9:G213">
    <cfRule type="cellIs" dxfId="157" priority="171" operator="equal">
      <formula>4</formula>
    </cfRule>
    <cfRule type="cellIs" dxfId="156" priority="172" operator="between">
      <formula>3</formula>
      <formula>3.99</formula>
    </cfRule>
    <cfRule type="cellIs" dxfId="155" priority="173" operator="between">
      <formula>2</formula>
      <formula>2.99</formula>
    </cfRule>
    <cfRule type="cellIs" dxfId="154" priority="174" operator="between">
      <formula>1</formula>
      <formula>1.99</formula>
    </cfRule>
    <cfRule type="cellIs" dxfId="153" priority="175" operator="between">
      <formula>0</formula>
      <formula>0.99</formula>
    </cfRule>
  </conditionalFormatting>
  <conditionalFormatting sqref="M209:O213">
    <cfRule type="cellIs" dxfId="152" priority="166" operator="between">
      <formula>3.1</formula>
      <formula>4</formula>
    </cfRule>
    <cfRule type="cellIs" dxfId="151" priority="167" operator="between">
      <formula>2.1</formula>
      <formula>3</formula>
    </cfRule>
    <cfRule type="cellIs" dxfId="150" priority="168" operator="between">
      <formula>1.1</formula>
      <formula>2</formula>
    </cfRule>
    <cfRule type="cellIs" dxfId="149" priority="169" operator="between">
      <formula>0</formula>
      <formula>1</formula>
    </cfRule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09:O213">
    <cfRule type="cellIs" dxfId="148" priority="161" operator="equal">
      <formula>4</formula>
    </cfRule>
    <cfRule type="cellIs" dxfId="147" priority="162" operator="between">
      <formula>3</formula>
      <formula>3.99</formula>
    </cfRule>
    <cfRule type="cellIs" dxfId="146" priority="163" operator="between">
      <formula>2</formula>
      <formula>2.99</formula>
    </cfRule>
    <cfRule type="cellIs" dxfId="145" priority="164" operator="between">
      <formula>1</formula>
      <formula>1.99</formula>
    </cfRule>
    <cfRule type="cellIs" dxfId="144" priority="165" operator="between">
      <formula>0</formula>
      <formula>0.99</formula>
    </cfRule>
  </conditionalFormatting>
  <conditionalFormatting sqref="E252:G257">
    <cfRule type="cellIs" dxfId="143" priority="156" operator="between">
      <formula>3.1</formula>
      <formula>4</formula>
    </cfRule>
    <cfRule type="cellIs" dxfId="142" priority="157" operator="between">
      <formula>2.1</formula>
      <formula>3</formula>
    </cfRule>
    <cfRule type="cellIs" dxfId="141" priority="158" operator="between">
      <formula>1.1</formula>
      <formula>2</formula>
    </cfRule>
    <cfRule type="cellIs" dxfId="140" priority="159" operator="between">
      <formula>0</formula>
      <formula>1</formula>
    </cfRule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2:G257">
    <cfRule type="cellIs" dxfId="139" priority="151" operator="equal">
      <formula>4</formula>
    </cfRule>
    <cfRule type="cellIs" dxfId="138" priority="152" operator="between">
      <formula>3</formula>
      <formula>3.99</formula>
    </cfRule>
    <cfRule type="cellIs" dxfId="137" priority="153" operator="between">
      <formula>2</formula>
      <formula>2.99</formula>
    </cfRule>
    <cfRule type="cellIs" dxfId="136" priority="154" operator="between">
      <formula>1</formula>
      <formula>1.99</formula>
    </cfRule>
    <cfRule type="cellIs" dxfId="135" priority="155" operator="between">
      <formula>0</formula>
      <formula>0.99</formula>
    </cfRule>
  </conditionalFormatting>
  <conditionalFormatting sqref="M252:O257">
    <cfRule type="cellIs" dxfId="134" priority="146" operator="between">
      <formula>3.1</formula>
      <formula>4</formula>
    </cfRule>
    <cfRule type="cellIs" dxfId="133" priority="147" operator="between">
      <formula>2.1</formula>
      <formula>3</formula>
    </cfRule>
    <cfRule type="cellIs" dxfId="132" priority="148" operator="between">
      <formula>1.1</formula>
      <formula>2</formula>
    </cfRule>
    <cfRule type="cellIs" dxfId="131" priority="149" operator="between">
      <formula>0</formula>
      <formula>1</formula>
    </cfRule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52:O257">
    <cfRule type="cellIs" dxfId="130" priority="141" operator="equal">
      <formula>4</formula>
    </cfRule>
    <cfRule type="cellIs" dxfId="129" priority="142" operator="between">
      <formula>3</formula>
      <formula>3.99</formula>
    </cfRule>
    <cfRule type="cellIs" dxfId="128" priority="143" operator="between">
      <formula>2</formula>
      <formula>2.99</formula>
    </cfRule>
    <cfRule type="cellIs" dxfId="127" priority="144" operator="between">
      <formula>1</formula>
      <formula>1.99</formula>
    </cfRule>
    <cfRule type="cellIs" dxfId="126" priority="145" operator="between">
      <formula>0</formula>
      <formula>0.99</formula>
    </cfRule>
  </conditionalFormatting>
  <conditionalFormatting sqref="I14:K14">
    <cfRule type="cellIs" dxfId="125" priority="136" operator="between">
      <formula>3.1</formula>
      <formula>4</formula>
    </cfRule>
    <cfRule type="cellIs" dxfId="124" priority="137" operator="between">
      <formula>2.1</formula>
      <formula>3</formula>
    </cfRule>
    <cfRule type="cellIs" dxfId="123" priority="138" operator="between">
      <formula>1.1</formula>
      <formula>2</formula>
    </cfRule>
    <cfRule type="cellIs" dxfId="122" priority="139" operator="between">
      <formula>0</formula>
      <formula>1</formula>
    </cfRule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:K14">
    <cfRule type="cellIs" dxfId="121" priority="131" operator="equal">
      <formula>4</formula>
    </cfRule>
    <cfRule type="cellIs" dxfId="120" priority="132" operator="between">
      <formula>3</formula>
      <formula>3.99</formula>
    </cfRule>
    <cfRule type="cellIs" dxfId="119" priority="133" operator="between">
      <formula>2</formula>
      <formula>2.99</formula>
    </cfRule>
    <cfRule type="cellIs" dxfId="118" priority="134" operator="between">
      <formula>1</formula>
      <formula>1.99</formula>
    </cfRule>
    <cfRule type="cellIs" dxfId="117" priority="135" operator="between">
      <formula>0</formula>
      <formula>0.99</formula>
    </cfRule>
  </conditionalFormatting>
  <conditionalFormatting sqref="I51:K51">
    <cfRule type="cellIs" dxfId="116" priority="126" operator="between">
      <formula>3.1</formula>
      <formula>4</formula>
    </cfRule>
    <cfRule type="cellIs" dxfId="115" priority="127" operator="between">
      <formula>2.1</formula>
      <formula>3</formula>
    </cfRule>
    <cfRule type="cellIs" dxfId="114" priority="128" operator="between">
      <formula>1.1</formula>
      <formula>2</formula>
    </cfRule>
    <cfRule type="cellIs" dxfId="113" priority="129" operator="between">
      <formula>0</formula>
      <formula>1</formula>
    </cfRule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1:K51">
    <cfRule type="cellIs" dxfId="112" priority="121" operator="equal">
      <formula>4</formula>
    </cfRule>
    <cfRule type="cellIs" dxfId="111" priority="122" operator="between">
      <formula>3</formula>
      <formula>3.99</formula>
    </cfRule>
    <cfRule type="cellIs" dxfId="110" priority="123" operator="between">
      <formula>2</formula>
      <formula>2.99</formula>
    </cfRule>
    <cfRule type="cellIs" dxfId="109" priority="124" operator="between">
      <formula>1</formula>
      <formula>1.99</formula>
    </cfRule>
    <cfRule type="cellIs" dxfId="108" priority="125" operator="between">
      <formula>0</formula>
      <formula>0.99</formula>
    </cfRule>
  </conditionalFormatting>
  <conditionalFormatting sqref="I91:K91">
    <cfRule type="cellIs" dxfId="107" priority="116" operator="between">
      <formula>3.1</formula>
      <formula>4</formula>
    </cfRule>
    <cfRule type="cellIs" dxfId="106" priority="117" operator="between">
      <formula>2.1</formula>
      <formula>3</formula>
    </cfRule>
    <cfRule type="cellIs" dxfId="105" priority="118" operator="between">
      <formula>1.1</formula>
      <formula>2</formula>
    </cfRule>
    <cfRule type="cellIs" dxfId="104" priority="119" operator="between">
      <formula>0</formula>
      <formula>1</formula>
    </cfRule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1:K91">
    <cfRule type="cellIs" dxfId="103" priority="111" operator="equal">
      <formula>4</formula>
    </cfRule>
    <cfRule type="cellIs" dxfId="102" priority="112" operator="between">
      <formula>3</formula>
      <formula>3.99</formula>
    </cfRule>
    <cfRule type="cellIs" dxfId="101" priority="113" operator="between">
      <formula>2</formula>
      <formula>2.99</formula>
    </cfRule>
    <cfRule type="cellIs" dxfId="100" priority="114" operator="between">
      <formula>1</formula>
      <formula>1.99</formula>
    </cfRule>
    <cfRule type="cellIs" dxfId="99" priority="115" operator="between">
      <formula>0</formula>
      <formula>0.99</formula>
    </cfRule>
  </conditionalFormatting>
  <conditionalFormatting sqref="I130:K130">
    <cfRule type="cellIs" dxfId="98" priority="106" operator="between">
      <formula>3.1</formula>
      <formula>4</formula>
    </cfRule>
    <cfRule type="cellIs" dxfId="97" priority="107" operator="between">
      <formula>2.1</formula>
      <formula>3</formula>
    </cfRule>
    <cfRule type="cellIs" dxfId="96" priority="108" operator="between">
      <formula>1.1</formula>
      <formula>2</formula>
    </cfRule>
    <cfRule type="cellIs" dxfId="95" priority="109" operator="between">
      <formula>0</formula>
      <formula>1</formula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0:K130">
    <cfRule type="cellIs" dxfId="94" priority="101" operator="equal">
      <formula>4</formula>
    </cfRule>
    <cfRule type="cellIs" dxfId="93" priority="102" operator="between">
      <formula>3</formula>
      <formula>3.99</formula>
    </cfRule>
    <cfRule type="cellIs" dxfId="92" priority="103" operator="between">
      <formula>2</formula>
      <formula>2.99</formula>
    </cfRule>
    <cfRule type="cellIs" dxfId="91" priority="104" operator="between">
      <formula>1</formula>
      <formula>1.99</formula>
    </cfRule>
    <cfRule type="cellIs" dxfId="90" priority="105" operator="between">
      <formula>0</formula>
      <formula>0.99</formula>
    </cfRule>
  </conditionalFormatting>
  <conditionalFormatting sqref="I170:K170">
    <cfRule type="cellIs" dxfId="89" priority="96" operator="between">
      <formula>3.1</formula>
      <formula>4</formula>
    </cfRule>
    <cfRule type="cellIs" dxfId="88" priority="97" operator="between">
      <formula>2.1</formula>
      <formula>3</formula>
    </cfRule>
    <cfRule type="cellIs" dxfId="87" priority="98" operator="between">
      <formula>1.1</formula>
      <formula>2</formula>
    </cfRule>
    <cfRule type="cellIs" dxfId="86" priority="99" operator="between">
      <formula>0</formula>
      <formula>1</formula>
    </cfRule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0:K170">
    <cfRule type="cellIs" dxfId="85" priority="91" operator="equal">
      <formula>4</formula>
    </cfRule>
    <cfRule type="cellIs" dxfId="84" priority="92" operator="between">
      <formula>3</formula>
      <formula>3.99</formula>
    </cfRule>
    <cfRule type="cellIs" dxfId="83" priority="93" operator="between">
      <formula>2</formula>
      <formula>2.99</formula>
    </cfRule>
    <cfRule type="cellIs" dxfId="82" priority="94" operator="between">
      <formula>1</formula>
      <formula>1.99</formula>
    </cfRule>
    <cfRule type="cellIs" dxfId="81" priority="95" operator="between">
      <formula>0</formula>
      <formula>0.99</formula>
    </cfRule>
  </conditionalFormatting>
  <conditionalFormatting sqref="I209:K209">
    <cfRule type="cellIs" dxfId="80" priority="86" operator="between">
      <formula>3.1</formula>
      <formula>4</formula>
    </cfRule>
    <cfRule type="cellIs" dxfId="79" priority="87" operator="between">
      <formula>2.1</formula>
      <formula>3</formula>
    </cfRule>
    <cfRule type="cellIs" dxfId="78" priority="88" operator="between">
      <formula>1.1</formula>
      <formula>2</formula>
    </cfRule>
    <cfRule type="cellIs" dxfId="77" priority="89" operator="between">
      <formula>0</formula>
      <formula>1</formula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09:K209">
    <cfRule type="cellIs" dxfId="76" priority="81" operator="equal">
      <formula>4</formula>
    </cfRule>
    <cfRule type="cellIs" dxfId="75" priority="82" operator="between">
      <formula>3</formula>
      <formula>3.99</formula>
    </cfRule>
    <cfRule type="cellIs" dxfId="74" priority="83" operator="between">
      <formula>2</formula>
      <formula>2.99</formula>
    </cfRule>
    <cfRule type="cellIs" dxfId="73" priority="84" operator="between">
      <formula>1</formula>
      <formula>1.99</formula>
    </cfRule>
    <cfRule type="cellIs" dxfId="72" priority="85" operator="between">
      <formula>0</formula>
      <formula>0.99</formula>
    </cfRule>
  </conditionalFormatting>
  <conditionalFormatting sqref="I252:K252">
    <cfRule type="cellIs" dxfId="71" priority="76" operator="between">
      <formula>3.1</formula>
      <formula>4</formula>
    </cfRule>
    <cfRule type="cellIs" dxfId="70" priority="77" operator="between">
      <formula>2.1</formula>
      <formula>3</formula>
    </cfRule>
    <cfRule type="cellIs" dxfId="69" priority="78" operator="between">
      <formula>1.1</formula>
      <formula>2</formula>
    </cfRule>
    <cfRule type="cellIs" dxfId="68" priority="79" operator="between">
      <formula>0</formula>
      <formula>1</formula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52:K252">
    <cfRule type="cellIs" dxfId="67" priority="71" operator="equal">
      <formula>4</formula>
    </cfRule>
    <cfRule type="cellIs" dxfId="66" priority="72" operator="between">
      <formula>3</formula>
      <formula>3.99</formula>
    </cfRule>
    <cfRule type="cellIs" dxfId="65" priority="73" operator="between">
      <formula>2</formula>
      <formula>2.99</formula>
    </cfRule>
    <cfRule type="cellIs" dxfId="64" priority="74" operator="between">
      <formula>1</formula>
      <formula>1.99</formula>
    </cfRule>
    <cfRule type="cellIs" dxfId="63" priority="75" operator="between">
      <formula>0</formula>
      <formula>0.99</formula>
    </cfRule>
  </conditionalFormatting>
  <conditionalFormatting sqref="Q14:S14">
    <cfRule type="cellIs" dxfId="62" priority="66" operator="between">
      <formula>3.1</formula>
      <formula>4</formula>
    </cfRule>
    <cfRule type="cellIs" dxfId="61" priority="67" operator="between">
      <formula>2.1</formula>
      <formula>3</formula>
    </cfRule>
    <cfRule type="cellIs" dxfId="60" priority="68" operator="between">
      <formula>1.1</formula>
      <formula>2</formula>
    </cfRule>
    <cfRule type="cellIs" dxfId="59" priority="69" operator="between">
      <formula>0</formula>
      <formula>1</formula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:S14">
    <cfRule type="cellIs" dxfId="58" priority="61" operator="equal">
      <formula>4</formula>
    </cfRule>
    <cfRule type="cellIs" dxfId="57" priority="62" operator="between">
      <formula>3</formula>
      <formula>3.99</formula>
    </cfRule>
    <cfRule type="cellIs" dxfId="56" priority="63" operator="between">
      <formula>2</formula>
      <formula>2.99</formula>
    </cfRule>
    <cfRule type="cellIs" dxfId="55" priority="64" operator="between">
      <formula>1</formula>
      <formula>1.99</formula>
    </cfRule>
    <cfRule type="cellIs" dxfId="54" priority="65" operator="between">
      <formula>0</formula>
      <formula>0.99</formula>
    </cfRule>
  </conditionalFormatting>
  <conditionalFormatting sqref="Q51:S51">
    <cfRule type="cellIs" dxfId="53" priority="56" operator="between">
      <formula>3.1</formula>
      <formula>4</formula>
    </cfRule>
    <cfRule type="cellIs" dxfId="52" priority="57" operator="between">
      <formula>2.1</formula>
      <formula>3</formula>
    </cfRule>
    <cfRule type="cellIs" dxfId="51" priority="58" operator="between">
      <formula>1.1</formula>
      <formula>2</formula>
    </cfRule>
    <cfRule type="cellIs" dxfId="50" priority="59" operator="between">
      <formula>0</formula>
      <formula>1</formula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1:S51">
    <cfRule type="cellIs" dxfId="49" priority="51" operator="equal">
      <formula>4</formula>
    </cfRule>
    <cfRule type="cellIs" dxfId="48" priority="52" operator="between">
      <formula>3</formula>
      <formula>3.99</formula>
    </cfRule>
    <cfRule type="cellIs" dxfId="47" priority="53" operator="between">
      <formula>2</formula>
      <formula>2.99</formula>
    </cfRule>
    <cfRule type="cellIs" dxfId="46" priority="54" operator="between">
      <formula>1</formula>
      <formula>1.99</formula>
    </cfRule>
    <cfRule type="cellIs" dxfId="45" priority="55" operator="between">
      <formula>0</formula>
      <formula>0.99</formula>
    </cfRule>
  </conditionalFormatting>
  <conditionalFormatting sqref="Q91:S91">
    <cfRule type="cellIs" dxfId="44" priority="46" operator="between">
      <formula>3.1</formula>
      <formula>4</formula>
    </cfRule>
    <cfRule type="cellIs" dxfId="43" priority="47" operator="between">
      <formula>2.1</formula>
      <formula>3</formula>
    </cfRule>
    <cfRule type="cellIs" dxfId="42" priority="48" operator="between">
      <formula>1.1</formula>
      <formula>2</formula>
    </cfRule>
    <cfRule type="cellIs" dxfId="41" priority="49" operator="between">
      <formula>0</formula>
      <formula>1</formula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91:S91">
    <cfRule type="cellIs" dxfId="40" priority="41" operator="equal">
      <formula>4</formula>
    </cfRule>
    <cfRule type="cellIs" dxfId="39" priority="42" operator="between">
      <formula>3</formula>
      <formula>3.99</formula>
    </cfRule>
    <cfRule type="cellIs" dxfId="38" priority="43" operator="between">
      <formula>2</formula>
      <formula>2.99</formula>
    </cfRule>
    <cfRule type="cellIs" dxfId="37" priority="44" operator="between">
      <formula>1</formula>
      <formula>1.99</formula>
    </cfRule>
    <cfRule type="cellIs" dxfId="36" priority="45" operator="between">
      <formula>0</formula>
      <formula>0.99</formula>
    </cfRule>
  </conditionalFormatting>
  <conditionalFormatting sqref="Q130:S130">
    <cfRule type="cellIs" dxfId="35" priority="36" operator="between">
      <formula>3.1</formula>
      <formula>4</formula>
    </cfRule>
    <cfRule type="cellIs" dxfId="34" priority="37" operator="between">
      <formula>2.1</formula>
      <formula>3</formula>
    </cfRule>
    <cfRule type="cellIs" dxfId="33" priority="38" operator="between">
      <formula>1.1</formula>
      <formula>2</formula>
    </cfRule>
    <cfRule type="cellIs" dxfId="32" priority="39" operator="between">
      <formula>0</formula>
      <formula>1</formula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0:S130">
    <cfRule type="cellIs" dxfId="31" priority="31" operator="equal">
      <formula>4</formula>
    </cfRule>
    <cfRule type="cellIs" dxfId="30" priority="32" operator="between">
      <formula>3</formula>
      <formula>3.99</formula>
    </cfRule>
    <cfRule type="cellIs" dxfId="29" priority="33" operator="between">
      <formula>2</formula>
      <formula>2.99</formula>
    </cfRule>
    <cfRule type="cellIs" dxfId="28" priority="34" operator="between">
      <formula>1</formula>
      <formula>1.99</formula>
    </cfRule>
    <cfRule type="cellIs" dxfId="27" priority="35" operator="between">
      <formula>0</formula>
      <formula>0.99</formula>
    </cfRule>
  </conditionalFormatting>
  <conditionalFormatting sqref="Q170:S170">
    <cfRule type="cellIs" dxfId="26" priority="26" operator="between">
      <formula>3.1</formula>
      <formula>4</formula>
    </cfRule>
    <cfRule type="cellIs" dxfId="25" priority="27" operator="between">
      <formula>2.1</formula>
      <formula>3</formula>
    </cfRule>
    <cfRule type="cellIs" dxfId="24" priority="28" operator="between">
      <formula>1.1</formula>
      <formula>2</formula>
    </cfRule>
    <cfRule type="cellIs" dxfId="23" priority="29" operator="between">
      <formula>0</formula>
      <formula>1</formula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70:S170">
    <cfRule type="cellIs" dxfId="22" priority="21" operator="equal">
      <formula>4</formula>
    </cfRule>
    <cfRule type="cellIs" dxfId="21" priority="22" operator="between">
      <formula>3</formula>
      <formula>3.99</formula>
    </cfRule>
    <cfRule type="cellIs" dxfId="20" priority="23" operator="between">
      <formula>2</formula>
      <formula>2.99</formula>
    </cfRule>
    <cfRule type="cellIs" dxfId="19" priority="24" operator="between">
      <formula>1</formula>
      <formula>1.99</formula>
    </cfRule>
    <cfRule type="cellIs" dxfId="18" priority="25" operator="between">
      <formula>0</formula>
      <formula>0.99</formula>
    </cfRule>
  </conditionalFormatting>
  <conditionalFormatting sqref="Q209:S209">
    <cfRule type="cellIs" dxfId="17" priority="16" operator="between">
      <formula>3.1</formula>
      <formula>4</formula>
    </cfRule>
    <cfRule type="cellIs" dxfId="16" priority="17" operator="between">
      <formula>2.1</formula>
      <formula>3</formula>
    </cfRule>
    <cfRule type="cellIs" dxfId="15" priority="18" operator="between">
      <formula>1.1</formula>
      <formula>2</formula>
    </cfRule>
    <cfRule type="cellIs" dxfId="14" priority="19" operator="between">
      <formula>0</formula>
      <formula>1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09:S209">
    <cfRule type="cellIs" dxfId="13" priority="11" operator="equal">
      <formula>4</formula>
    </cfRule>
    <cfRule type="cellIs" dxfId="12" priority="12" operator="between">
      <formula>3</formula>
      <formula>3.99</formula>
    </cfRule>
    <cfRule type="cellIs" dxfId="11" priority="13" operator="between">
      <formula>2</formula>
      <formula>2.99</formula>
    </cfRule>
    <cfRule type="cellIs" dxfId="10" priority="14" operator="between">
      <formula>1</formula>
      <formula>1.99</formula>
    </cfRule>
    <cfRule type="cellIs" dxfId="9" priority="15" operator="between">
      <formula>0</formula>
      <formula>0.99</formula>
    </cfRule>
  </conditionalFormatting>
  <conditionalFormatting sqref="Q252:S252">
    <cfRule type="cellIs" dxfId="8" priority="6" operator="between">
      <formula>3.1</formula>
      <formula>4</formula>
    </cfRule>
    <cfRule type="cellIs" dxfId="7" priority="7" operator="between">
      <formula>2.1</formula>
      <formula>3</formula>
    </cfRule>
    <cfRule type="cellIs" dxfId="6" priority="8" operator="between">
      <formula>1.1</formula>
      <formula>2</formula>
    </cfRule>
    <cfRule type="cellIs" dxfId="5" priority="9" operator="between">
      <formula>0</formula>
      <formula>1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52:S252">
    <cfRule type="cellIs" dxfId="4" priority="1" operator="equal">
      <formula>4</formula>
    </cfRule>
    <cfRule type="cellIs" dxfId="3" priority="2" operator="between">
      <formula>3</formula>
      <formula>3.99</formula>
    </cfRule>
    <cfRule type="cellIs" dxfId="2" priority="3" operator="between">
      <formula>2</formula>
      <formula>2.99</formula>
    </cfRule>
    <cfRule type="cellIs" dxfId="1" priority="4" operator="between">
      <formula>1</formula>
      <formula>1.99</formula>
    </cfRule>
    <cfRule type="cellIs" dxfId="0" priority="5" operator="between">
      <formula>0</formula>
      <formula>0.99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TDB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Godefroy CHAMPEAUX</cp:lastModifiedBy>
  <dcterms:created xsi:type="dcterms:W3CDTF">2020-10-15T12:32:41Z</dcterms:created>
  <dcterms:modified xsi:type="dcterms:W3CDTF">2021-06-10T08:41:11Z</dcterms:modified>
  <cp:category/>
</cp:coreProperties>
</file>